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220" windowHeight="8070" firstSheet="4" activeTab="6"/>
  </bookViews>
  <sheets>
    <sheet name="Engine" sheetId="1" r:id="rId1"/>
    <sheet name="Trans" sheetId="2" r:id="rId2"/>
    <sheet name="Fuel" sheetId="3" r:id="rId3"/>
    <sheet name="Intake" sheetId="4" r:id="rId4"/>
    <sheet name="Exhaust" sheetId="5" r:id="rId5"/>
    <sheet name="Interior" sheetId="6" r:id="rId6"/>
    <sheet name="Exterior" sheetId="7" r:id="rId7"/>
    <sheet name="Susp" sheetId="8" r:id="rId8"/>
    <sheet name="Brake" sheetId="9" r:id="rId9"/>
    <sheet name="Wheels" sheetId="10" r:id="rId10"/>
    <sheet name="HVAC" sheetId="11" r:id="rId11"/>
    <sheet name="Misc" sheetId="12" r:id="rId12"/>
  </sheets>
  <definedNames/>
  <calcPr fullCalcOnLoad="1"/>
</workbook>
</file>

<file path=xl/sharedStrings.xml><?xml version="1.0" encoding="utf-8"?>
<sst xmlns="http://schemas.openxmlformats.org/spreadsheetml/2006/main" count="559" uniqueCount="266">
  <si>
    <t>Spare Tire Holddown</t>
  </si>
  <si>
    <t>Jack and toolkit</t>
  </si>
  <si>
    <t>15G turbo</t>
  </si>
  <si>
    <t>3SX Upper Control Arm</t>
  </si>
  <si>
    <t>Description</t>
  </si>
  <si>
    <t>Bathroom 
Scale 
Weight</t>
  </si>
  <si>
    <t>Calibrated
Scale Weight</t>
  </si>
  <si>
    <t>Transaxle with all brackets</t>
  </si>
  <si>
    <t>Part #</t>
  </si>
  <si>
    <t># on 
Car</t>
  </si>
  <si>
    <t>Alternator and Mounting bracket</t>
  </si>
  <si>
    <t>Crank pulley 1st gen</t>
  </si>
  <si>
    <t>Transfer Case, 1st gen 25 Spline Alum Housing</t>
  </si>
  <si>
    <t>Starter</t>
  </si>
  <si>
    <t>Crank pulley 2nd gen</t>
  </si>
  <si>
    <t>Flywheel Turbo Stock</t>
  </si>
  <si>
    <t>Flywheel NA Stock</t>
  </si>
  <si>
    <t>C:\program files\SolidWorks\3000gt\Engine\NA Engine</t>
  </si>
  <si>
    <t>C:\program files\SolidWorks\3000gt\Engine\Eng Mount Rear bottom MB581705.sldasm</t>
  </si>
  <si>
    <t>Fuel Tank stripped</t>
  </si>
  <si>
    <t>Fuel Tank splash shield and sending unit w/o pump</t>
  </si>
  <si>
    <t xml:space="preserve">Total Weight
</t>
  </si>
  <si>
    <t>Front Engine Mount Bracket BOTH pieces</t>
  </si>
  <si>
    <t>3 Exhaust tips = 1.35 total/3 = .45 each</t>
  </si>
  <si>
    <t>Roll Stopper Rear Bottom</t>
  </si>
  <si>
    <t xml:space="preserve">4 Cam Gears = 3.95/4 = .9875 </t>
  </si>
  <si>
    <t>Roll Stopper Front Bottom</t>
  </si>
  <si>
    <t>Drivers top Roll Stopper 1st gen steel rubber insert</t>
  </si>
  <si>
    <t>Drivers top Engine MTG Brkt Engine Side w/o pulley</t>
  </si>
  <si>
    <t>Drivers top Engine MTG Brkt Engine Side With pulley</t>
  </si>
  <si>
    <t>Fuel Pump Supra with strainer</t>
  </si>
  <si>
    <t>Drivers top Roll Stopper 2nd gen Aluminum rubber insert</t>
  </si>
  <si>
    <t>A/C compressor  Brackets and pulley ONLY No compressor</t>
  </si>
  <si>
    <t xml:space="preserve">A/C compressor </t>
  </si>
  <si>
    <t>Front Valve Cover shaved and polished</t>
  </si>
  <si>
    <t>Rear  Valve Cover</t>
  </si>
  <si>
    <t>Front TT strut and Spring non-ECS</t>
  </si>
  <si>
    <t>Rear Strut and Spring NON-ECS</t>
  </si>
  <si>
    <t>Lower Intake Plenun</t>
  </si>
  <si>
    <t>Front Dust Shields 2 = .98/2 =.49</t>
  </si>
  <si>
    <t>Stock Ash tray</t>
  </si>
  <si>
    <t>Rear Tray, Rolls up like blind</t>
  </si>
  <si>
    <t>Spare Tire first gen steel</t>
  </si>
  <si>
    <t>Source</t>
  </si>
  <si>
    <t>JKM</t>
  </si>
  <si>
    <t>JeremyG</t>
  </si>
  <si>
    <t>Rear Wiper Boxed ready to ship</t>
  </si>
  <si>
    <t xml:space="preserve">Fittipaldi Tubularri 18x9 Wheel W/Kumo est 245/40/18 </t>
  </si>
  <si>
    <t>Stock 1st gen VR-4 RIM only with valve stem</t>
  </si>
  <si>
    <t>Goodyyear 245/45R17 Goodyear Eagle tire, 1/2 tread</t>
  </si>
  <si>
    <t>Front STOCK ECS struts with spring W/O Pillow Mount</t>
  </si>
  <si>
    <t>Front Main Spring, Stock</t>
  </si>
  <si>
    <t>Front Pillow Mount, Stock</t>
  </si>
  <si>
    <t>Front Strut ONLY, Stock</t>
  </si>
  <si>
    <t>Misc front hardware, bolts and stuff Stock</t>
  </si>
  <si>
    <t>Rear Pillow Mounts</t>
  </si>
  <si>
    <t>Rear ECS Strut ONLY</t>
  </si>
  <si>
    <t>Front Stock Stuts, Springs, Pillow Mounts COMPLETE</t>
  </si>
  <si>
    <t>Rear Stock Stuts, Springs, Pillow Mounts COMPLETE</t>
  </si>
  <si>
    <t>TEIN Front  assembly, complete</t>
  </si>
  <si>
    <t>TEIN REAR  assembly, complete</t>
  </si>
  <si>
    <t>Upper Control Arm Stock</t>
  </si>
  <si>
    <t>Stock Front Rotor</t>
  </si>
  <si>
    <t>Stock Front Caliper</t>
  </si>
  <si>
    <t>Stock Front Pads</t>
  </si>
  <si>
    <t>Stock Rear Rotor</t>
  </si>
  <si>
    <t>Stock Rear Caliper</t>
  </si>
  <si>
    <t>Stock Rear Pads</t>
  </si>
  <si>
    <t>Drivers Side Intercooler</t>
  </si>
  <si>
    <t>Passenger Side Intercooler</t>
  </si>
  <si>
    <t>Stock Intercooler Top Pipes, Metal</t>
  </si>
  <si>
    <t>Stock Intercooler Lower Pipes, Rubber</t>
  </si>
  <si>
    <t>Front Pre-Cat, un-gutted 1st gen</t>
  </si>
  <si>
    <t>Rear Pre-Cat, un-gutted 1st gen</t>
  </si>
  <si>
    <t>Front Pre-Cat, un-gutted 2nd gen</t>
  </si>
  <si>
    <t>Rear Pre-Cat, un-gutted 2nd gen</t>
  </si>
  <si>
    <t>Fuel Filter, Stock</t>
  </si>
  <si>
    <t>Trunk trays, plastic left and right side</t>
  </si>
  <si>
    <t>Trunk cover,wood,  with carpet</t>
  </si>
  <si>
    <t>Front Bumper 1st gen Stealth TT</t>
  </si>
  <si>
    <t>Solid
Model</t>
  </si>
  <si>
    <t>Timing Belt Tensioner</t>
  </si>
  <si>
    <t>P/S tensioner pulley and bracket</t>
  </si>
  <si>
    <t>Oil Pump 2nd Gen</t>
  </si>
  <si>
    <t>2 Upper timing belt covrs 1.10/2 =.55</t>
  </si>
  <si>
    <t>Turbo Mount bracket and roll Stopper</t>
  </si>
  <si>
    <t>Transmission stay 1st gen</t>
  </si>
  <si>
    <t>South Bend OEM Clutch complete, plate clurch, Through Out…</t>
  </si>
  <si>
    <t>South bend OEM clutch, and pressure Plate Only</t>
  </si>
  <si>
    <t>South bend OEM clutch Pressure Plate</t>
  </si>
  <si>
    <t>South Bend OEM Clutch, Only</t>
  </si>
  <si>
    <t>South Bend Though Out Bearing</t>
  </si>
  <si>
    <t>OEM NA Clutch  and Pressure Plate</t>
  </si>
  <si>
    <t>OEM NA Pressure Plate</t>
  </si>
  <si>
    <t>Intake support bracket 1 with oval hole in center</t>
  </si>
  <si>
    <t>Intake support bracket 2 with Y shapped</t>
  </si>
  <si>
    <t>Alternator Mounting bracket ONLY</t>
  </si>
  <si>
    <t>Stock 1st Gen Steath TT with non name tires 1/2 tread</t>
  </si>
  <si>
    <t>MB658136</t>
  </si>
  <si>
    <t>MB640885</t>
  </si>
  <si>
    <t>Front Liscence Plate Bracket</t>
  </si>
  <si>
    <t>Radiator, Stock 1st gen TT</t>
  </si>
  <si>
    <t>Radiator Fan and Motor, Bigger 1</t>
  </si>
  <si>
    <t>Radiator Fan and Motor, Smaller 1</t>
  </si>
  <si>
    <t>Rear Wing, TACO Style, Stealth TT</t>
  </si>
  <si>
    <t>ECU</t>
  </si>
  <si>
    <t>MD159966</t>
  </si>
  <si>
    <t>2 Rear Folding Seat backs 18.2/2 =9.1</t>
  </si>
  <si>
    <t>Stock Catalytic Converter, 1st gen TT</t>
  </si>
  <si>
    <t>Upper Intake Plenum, With EGR Valve, 1st Gen TT</t>
  </si>
  <si>
    <t>Throttle Body, with bolts, Stepper and vaccum manifold</t>
  </si>
  <si>
    <t xml:space="preserve">CAS Crank Angle Sensor 1st Gen </t>
  </si>
  <si>
    <t>6 stock 360CC TT injectors, 1.15/6 =</t>
  </si>
  <si>
    <t>Themostat Housing, distibution Manifold &amp; fill Neck, w sensors</t>
  </si>
  <si>
    <t>Tube, water pump to Thermo housing</t>
  </si>
  <si>
    <t>Water Pump 4-bolt Main</t>
  </si>
  <si>
    <t>Oil Coilpack and bracket</t>
  </si>
  <si>
    <t>MD140071</t>
  </si>
  <si>
    <t>Timing Belt Tensioner Pulley</t>
  </si>
  <si>
    <t>MD319022</t>
  </si>
  <si>
    <t>Timing Belt Pulley, Valv</t>
  </si>
  <si>
    <t>MD174234</t>
  </si>
  <si>
    <t>Thermostat</t>
  </si>
  <si>
    <t>Coil Power transistor Module</t>
  </si>
  <si>
    <t>Head For TT with CAMs, Lifters, Rockers, W/O Cam gears</t>
  </si>
  <si>
    <t>5 speed Drive Shaft, Small Section</t>
  </si>
  <si>
    <t>5 speed Drive Shaft, 2 piece Section</t>
  </si>
  <si>
    <t>Center Consol with cupholder dish in it</t>
  </si>
  <si>
    <t>Rear Wiper Arm Only</t>
  </si>
  <si>
    <t>Active aero support barts, bolt to top and bottom of air dam</t>
  </si>
  <si>
    <t>Front Active Aero Skirt, Only</t>
  </si>
  <si>
    <t xml:space="preserve">Battery tray W/o Support bracket </t>
  </si>
  <si>
    <t>Windshield Washer Bottle Front, with motor</t>
  </si>
  <si>
    <t>Mad Hatter</t>
  </si>
  <si>
    <t>Sound proofing (not including the rubber mats on both sides of the fire wall) For a 1st gen VR-4</t>
  </si>
  <si>
    <t>2 Pop up headlight assembly 1st gen TT  28/2 = 14</t>
  </si>
  <si>
    <t>2 rear tie down brackets (@ rear Bumper) 4.50/2</t>
  </si>
  <si>
    <t>Stock Y-Pipe  (After Turbos)</t>
  </si>
  <si>
    <t>MAS Mass air flow Sensor</t>
  </si>
  <si>
    <t>Stock BOM and hoses that attach to it</t>
  </si>
  <si>
    <t>Stock Air Cleaner Box and Filter</t>
  </si>
  <si>
    <t>MAS Y-pipe  (before turbos)</t>
  </si>
  <si>
    <t>Intake pipes between (going Into Turbos) 2</t>
  </si>
  <si>
    <t>1st Gen Stealth TT front turn signals 2, 2.25/2</t>
  </si>
  <si>
    <t>Odyssey battery</t>
  </si>
  <si>
    <t>Stock Battery</t>
  </si>
  <si>
    <t>IPO</t>
  </si>
  <si>
    <t>Dashboard: Minus gauge cluster but still with three small 
gauges. Still having the thick harness that runs the lenght 
of the underside and is screwed to it Ductwork still 
attached. Metal plate for gauge cluster still attached.</t>
  </si>
  <si>
    <t>JDM-GTO</t>
  </si>
  <si>
    <t>Rear Seats, Both</t>
  </si>
  <si>
    <t>Front Seats (one or 2?)</t>
  </si>
  <si>
    <t>Rear Panels</t>
  </si>
  <si>
    <t>Rear Storage Bins</t>
  </si>
  <si>
    <t>Spare Tire and Jack</t>
  </si>
  <si>
    <t>Rear Speakers</t>
  </si>
  <si>
    <t>Seat belts</t>
  </si>
  <si>
    <t>Rear Crash Bar</t>
  </si>
  <si>
    <t>AC condensors/evap</t>
  </si>
  <si>
    <t>AC compressor</t>
  </si>
  <si>
    <t>Stock hood - CF hood</t>
  </si>
  <si>
    <t>Rear tow hooks</t>
  </si>
  <si>
    <t>Rear carpet, wood hatch piece, floor mats</t>
  </si>
  <si>
    <t>Hatch Cover</t>
  </si>
  <si>
    <t>Remove rear tow hooks</t>
  </si>
  <si>
    <t>Internexus</t>
  </si>
  <si>
    <t>Rear bumper collision support with brackets</t>
  </si>
  <si>
    <t>Tools+bag (no wheel socket) and stock strap</t>
  </si>
  <si>
    <t>Front bumper support</t>
  </si>
  <si>
    <t>Fog lights</t>
  </si>
  <si>
    <t>Remove rear tow hook</t>
  </si>
  <si>
    <t>Rear wiper+motor</t>
  </si>
  <si>
    <t>Rear upper seats</t>
  </si>
  <si>
    <t>Rear seat belt receptacles</t>
  </si>
  <si>
    <t>Rear carpet</t>
  </si>
  <si>
    <t>Rear cargo cover</t>
  </si>
  <si>
    <t>Rear cardboard piece</t>
  </si>
  <si>
    <t>Front/rear windshield fluid containers + fluid</t>
  </si>
  <si>
    <t>Front/rear turbo heatshields+hardware</t>
  </si>
  <si>
    <t>JRink</t>
  </si>
  <si>
    <t>A/C</t>
  </si>
  <si>
    <t>Cruise Control</t>
  </si>
  <si>
    <t>Rear Spoiler</t>
  </si>
  <si>
    <t>Jrink</t>
  </si>
  <si>
    <t>Wooden Trunk Cover</t>
  </si>
  <si>
    <t>Trunk Carpet and Insulators</t>
  </si>
  <si>
    <t>Trunk Plastic Bins</t>
  </si>
  <si>
    <t>Tools/Jack</t>
  </si>
  <si>
    <t xml:space="preserve">Spare Tire </t>
  </si>
  <si>
    <t>Charcoal Floormats</t>
  </si>
  <si>
    <t>Radio and Amp</t>
  </si>
  <si>
    <t>Sun Visors</t>
  </si>
  <si>
    <t>Power Antenna</t>
  </si>
  <si>
    <t>Rear Wiper/Motor</t>
  </si>
  <si>
    <t>Rear Washer Res</t>
  </si>
  <si>
    <t>Active Exhaust Motor</t>
  </si>
  <si>
    <t>SpeedToys</t>
  </si>
  <si>
    <t>Driver and Passenger Airbags seat belt trim, 
dashboard hardware, steering wheel, steering 
column abs sensor, turn signals, wiper controls, 
lower left dash, abs computer, accessory switches, driver's side console panel, speedo/tach unit</t>
  </si>
  <si>
    <t>Dash pod, visors, center console trim, passenger mat, 
passenger weatherstripping, defroster director &amp; tubing.</t>
  </si>
  <si>
    <t>Door hardware(2), hatch headliner, jack, rear speaker 
enclosure, more seatbelt hardware.</t>
  </si>
  <si>
    <t xml:space="preserve">Center console (with misc. bolts, nuts, parts.  </t>
  </si>
  <si>
    <t>Passenger door trim panel</t>
  </si>
  <si>
    <t>Dash shell</t>
  </si>
  <si>
    <t>Carpet</t>
  </si>
  <si>
    <t>A-pillar, headliner trim, hatch struts</t>
  </si>
  <si>
    <t>Hatch trim/wiper/wiper motor washer tank</t>
  </si>
  <si>
    <t>Headliner, misc trim</t>
  </si>
  <si>
    <t>Rear seats, upper</t>
  </si>
  <si>
    <t>Rear seats, lower</t>
  </si>
  <si>
    <t>Door glass (2)</t>
  </si>
  <si>
    <t>Misc rear trim, privacy curtain</t>
  </si>
  <si>
    <t>Sunroof assembly</t>
  </si>
  <si>
    <t>More carpet</t>
  </si>
  <si>
    <t>Passenger seat</t>
  </si>
  <si>
    <t>Driver seat</t>
  </si>
  <si>
    <t>Trailer hitch</t>
  </si>
  <si>
    <t>6G74 3.5L Bare Block w/o bearing cradle</t>
  </si>
  <si>
    <t>6G74 3.5L Forged Crankshaft</t>
  </si>
  <si>
    <t>6G74 3.5L Main bearing cradle</t>
  </si>
  <si>
    <t>6G74 3.5L Engine w/crank and bearing cradel 103+12.5+43.5</t>
  </si>
  <si>
    <t>ENGINE PART WEIGHTS   last changed 4/12/05</t>
  </si>
  <si>
    <t>TRANSAXLE, TRANSMISSION AND DRIVELINE PART WEIGHTS Updated 4/12/05</t>
  </si>
  <si>
    <t>FUEL SYSTEM PART WEIGHTS Updated 4/12/05</t>
  </si>
  <si>
    <t>INTAKE SYSTEM PART WEIGHTS updates 4/12/05</t>
  </si>
  <si>
    <t>EXHAUST SYSTEM PART WEIGHTS Updated 4/12/05</t>
  </si>
  <si>
    <t xml:space="preserve">                                      </t>
  </si>
  <si>
    <t>INTERIOR PART WEIGHTS Updated 4/12/05</t>
  </si>
  <si>
    <t>EXTERIOR PART WEIGHTS updated 4/12/05</t>
  </si>
  <si>
    <t>SUSPENSION PART WEIGHTS Updated 4/12/05</t>
  </si>
  <si>
    <t>BRAKE SYSTEM PART WEIGHTS Updated 4/12/05</t>
  </si>
  <si>
    <t>WHEEL AND TIRE WEIGHTS Updated 4/12/05</t>
  </si>
  <si>
    <t>COOLING AND AIR CONDITIONING PART WEIGHTS updated 4/12/05</t>
  </si>
  <si>
    <t>Miscellaneous Weights Updated 4/12/05</t>
  </si>
  <si>
    <t>Jeff Lucius</t>
  </si>
  <si>
    <t>Interior Qtr Panel</t>
  </si>
  <si>
    <t>Clutch Disc</t>
  </si>
  <si>
    <t>ATR High Flow Main Catalytic Converter</t>
  </si>
  <si>
    <t>Back Seat Cushion Base fgor voth seats</t>
  </si>
  <si>
    <t>A/C Condensor</t>
  </si>
  <si>
    <t>back seat backs (there are two of these, wgt is for one)</t>
  </si>
  <si>
    <t>ATR Downpipe</t>
  </si>
  <si>
    <t>front bumper crash bar (aluminum)</t>
  </si>
  <si>
    <t>Rear compartment floor and carpet</t>
  </si>
  <si>
    <t>rear shock assembly</t>
  </si>
  <si>
    <t>Clutch Housing</t>
  </si>
  <si>
    <t>Stock Downpipe</t>
  </si>
  <si>
    <t>Power Stop front rotor</t>
  </si>
  <si>
    <t>front bumper cover (plastic)</t>
  </si>
  <si>
    <t>rear bumper cover (plastic)</t>
  </si>
  <si>
    <t>Flywheel</t>
  </si>
  <si>
    <t>W5MG1 trasnfer case</t>
  </si>
  <si>
    <t>front strut assembly</t>
  </si>
  <si>
    <t>spare tire</t>
  </si>
  <si>
    <t>Rear Bumper crash bar Steel</t>
  </si>
  <si>
    <t>Passenger Seat</t>
  </si>
  <si>
    <t>ATR exhaust after downpipe without main cat</t>
  </si>
  <si>
    <t>Stock exhaust after downpipe without main cat</t>
  </si>
  <si>
    <t>Stock main catalytic converter</t>
  </si>
  <si>
    <t>W5MG1 transaxle</t>
  </si>
  <si>
    <t>Spare tire</t>
  </si>
  <si>
    <t>Bolt and plate for spare tire</t>
  </si>
  <si>
    <t>Lower back Seat</t>
  </si>
  <si>
    <t>Gut Precats</t>
  </si>
  <si>
    <t>Testpipe in place of main cat</t>
  </si>
  <si>
    <t>Xwing</t>
  </si>
  <si>
    <t>Stock 93 Hood</t>
  </si>
  <si>
    <t>Stock 94 Hood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</si>
</sst>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1" xfId="0" applyFont="1" applyBorder="1" applyAlignment="1">
      <alignment/>
    </xf>
    <xf numFmtId="0" fontId="1" fillId="0" borderId="1" xfId="0" applyFont="1" applyBorder="1" applyAlignment="1">
      <alignment wrapText="1"/>
    </xf>
    <xf numFmtId="0" fontId="0" fillId="0" borderId="1" xfId="0" applyBorder="1" applyAlignment="1">
      <alignment/>
    </xf>
    <xf numFmtId="0" fontId="0" fillId="0" borderId="2" xfId="0" applyFill="1" applyBorder="1" applyAlignment="1">
      <alignment/>
    </xf>
    <xf numFmtId="0" fontId="0" fillId="0" borderId="1" xfId="0" applyFill="1" applyBorder="1" applyAlignment="1">
      <alignment/>
    </xf>
    <xf numFmtId="0" fontId="0" fillId="0" borderId="1" xfId="0" applyBorder="1" applyAlignment="1">
      <alignment wrapText="1"/>
    </xf>
    <xf numFmtId="0" fontId="1" fillId="0" borderId="3" xfId="0" applyFont="1" applyBorder="1" applyAlignment="1">
      <alignment/>
    </xf>
    <xf numFmtId="0" fontId="0" fillId="0" borderId="4" xfId="0" applyBorder="1" applyAlignment="1">
      <alignment/>
    </xf>
    <xf numFmtId="0" fontId="0" fillId="0" borderId="5" xfId="0" applyBorder="1" applyAlignment="1">
      <alignment/>
    </xf>
    <xf numFmtId="0" fontId="1" fillId="0" borderId="4" xfId="0" applyFont="1" applyBorder="1" applyAlignment="1">
      <alignment/>
    </xf>
    <xf numFmtId="0" fontId="1" fillId="0" borderId="5" xfId="0" applyFont="1" applyBorder="1" applyAlignment="1">
      <alignment/>
    </xf>
    <xf numFmtId="0" fontId="1" fillId="0" borderId="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4"/>
  <sheetViews>
    <sheetView workbookViewId="0" topLeftCell="A34">
      <selection activeCell="B11" sqref="B11"/>
    </sheetView>
  </sheetViews>
  <sheetFormatPr defaultColWidth="9.140625" defaultRowHeight="12.75"/>
  <cols>
    <col min="1" max="1" width="12.57421875" style="0" customWidth="1"/>
    <col min="2" max="2" width="12.7109375" style="0" customWidth="1"/>
    <col min="3" max="3" width="52.140625" style="0" bestFit="1" customWidth="1"/>
    <col min="4" max="4" width="11.140625" style="0" customWidth="1"/>
    <col min="5" max="5" width="10.8515625" style="0" customWidth="1"/>
    <col min="6" max="6" width="6.7109375" style="0" customWidth="1"/>
    <col min="7" max="7" width="8.140625" style="0" customWidth="1"/>
    <col min="8" max="8" width="6.57421875" style="0" hidden="1" customWidth="1"/>
  </cols>
  <sheetData>
    <row r="1" spans="1:7" ht="24.75" customHeight="1">
      <c r="A1" s="7" t="s">
        <v>219</v>
      </c>
      <c r="B1" s="8"/>
      <c r="C1" s="8"/>
      <c r="D1" s="8"/>
      <c r="E1" s="8"/>
      <c r="F1" s="8"/>
      <c r="G1" s="9"/>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10</v>
      </c>
      <c r="D4" s="3"/>
      <c r="E4" s="3">
        <v>17.5</v>
      </c>
      <c r="F4" s="3">
        <v>1</v>
      </c>
      <c r="G4" s="3">
        <f>D4+E4*F4</f>
        <v>17.5</v>
      </c>
      <c r="H4" s="3"/>
    </row>
    <row r="5" spans="1:8" ht="19.5" customHeight="1">
      <c r="A5" s="3" t="s">
        <v>44</v>
      </c>
      <c r="B5" s="3"/>
      <c r="C5" s="3" t="s">
        <v>96</v>
      </c>
      <c r="D5" s="3"/>
      <c r="E5" s="3">
        <v>3.75</v>
      </c>
      <c r="F5" s="3">
        <v>1</v>
      </c>
      <c r="G5" s="3">
        <f>D5+E5*F5</f>
        <v>3.75</v>
      </c>
      <c r="H5" s="3"/>
    </row>
    <row r="6" spans="1:8" ht="19.5" customHeight="1">
      <c r="A6" s="3" t="s">
        <v>44</v>
      </c>
      <c r="B6" s="3"/>
      <c r="C6" s="3" t="s">
        <v>27</v>
      </c>
      <c r="D6" s="3"/>
      <c r="E6" s="3">
        <v>8.6</v>
      </c>
      <c r="F6" s="3">
        <v>1</v>
      </c>
      <c r="G6" s="3">
        <f>D6+E6*F6</f>
        <v>8.6</v>
      </c>
      <c r="H6" s="3"/>
    </row>
    <row r="7" spans="1:8" ht="19.5" customHeight="1">
      <c r="A7" s="3" t="s">
        <v>44</v>
      </c>
      <c r="B7" s="3"/>
      <c r="C7" s="3" t="s">
        <v>31</v>
      </c>
      <c r="D7" s="3"/>
      <c r="E7" s="3">
        <v>4.1</v>
      </c>
      <c r="F7" s="3">
        <v>1</v>
      </c>
      <c r="G7" s="3">
        <f>D7+E7*F7</f>
        <v>4.1</v>
      </c>
      <c r="H7" s="3"/>
    </row>
    <row r="8" spans="1:8" ht="19.5" customHeight="1">
      <c r="A8" s="3" t="s">
        <v>44</v>
      </c>
      <c r="B8" s="3"/>
      <c r="C8" s="3" t="s">
        <v>28</v>
      </c>
      <c r="D8" s="3"/>
      <c r="E8" s="3">
        <v>6.45</v>
      </c>
      <c r="F8" s="3">
        <v>1</v>
      </c>
      <c r="G8" s="3">
        <f aca="true" t="shared" si="0" ref="G8:G21">D8+E8*F8</f>
        <v>6.45</v>
      </c>
      <c r="H8" s="3"/>
    </row>
    <row r="9" spans="1:8" ht="19.5" customHeight="1">
      <c r="A9" s="3" t="s">
        <v>44</v>
      </c>
      <c r="B9" s="3"/>
      <c r="C9" s="3" t="s">
        <v>29</v>
      </c>
      <c r="D9" s="3"/>
      <c r="E9" s="3">
        <v>8.2</v>
      </c>
      <c r="F9" s="3">
        <v>1</v>
      </c>
      <c r="G9" s="3">
        <f t="shared" si="0"/>
        <v>8.2</v>
      </c>
      <c r="H9" s="3"/>
    </row>
    <row r="10" spans="1:8" ht="19.5" customHeight="1">
      <c r="A10" s="3" t="s">
        <v>44</v>
      </c>
      <c r="B10" s="3"/>
      <c r="C10" s="3" t="s">
        <v>11</v>
      </c>
      <c r="D10" s="3"/>
      <c r="E10" s="3">
        <v>6.2</v>
      </c>
      <c r="F10" s="3">
        <v>1</v>
      </c>
      <c r="G10" s="3">
        <f t="shared" si="0"/>
        <v>6.2</v>
      </c>
      <c r="H10" s="3"/>
    </row>
    <row r="11" spans="1:8" ht="19.5" customHeight="1">
      <c r="A11" s="3" t="s">
        <v>44</v>
      </c>
      <c r="B11" s="3"/>
      <c r="C11" s="3" t="s">
        <v>14</v>
      </c>
      <c r="D11" s="3"/>
      <c r="E11" s="3">
        <v>6.4</v>
      </c>
      <c r="F11" s="3">
        <v>1</v>
      </c>
      <c r="G11" s="3">
        <f t="shared" si="0"/>
        <v>6.4</v>
      </c>
      <c r="H11" s="3"/>
    </row>
    <row r="12" spans="1:8" ht="19.5" customHeight="1">
      <c r="A12" s="3" t="s">
        <v>44</v>
      </c>
      <c r="B12" s="3"/>
      <c r="C12" s="3" t="s">
        <v>13</v>
      </c>
      <c r="D12" s="3"/>
      <c r="E12" s="3">
        <v>7</v>
      </c>
      <c r="F12" s="3">
        <v>1</v>
      </c>
      <c r="G12" s="3">
        <f t="shared" si="0"/>
        <v>7</v>
      </c>
      <c r="H12" s="3"/>
    </row>
    <row r="13" spans="1:8" ht="19.5" customHeight="1">
      <c r="A13" s="3" t="s">
        <v>44</v>
      </c>
      <c r="B13" s="3"/>
      <c r="C13" s="3" t="s">
        <v>24</v>
      </c>
      <c r="D13" s="3"/>
      <c r="E13" s="3">
        <v>2.9</v>
      </c>
      <c r="F13" s="3">
        <v>1</v>
      </c>
      <c r="G13" s="3">
        <f t="shared" si="0"/>
        <v>2.9</v>
      </c>
      <c r="H13" s="3" t="s">
        <v>18</v>
      </c>
    </row>
    <row r="14" spans="1:8" ht="19.5" customHeight="1">
      <c r="A14" s="3" t="s">
        <v>44</v>
      </c>
      <c r="B14" s="3"/>
      <c r="C14" s="3" t="s">
        <v>26</v>
      </c>
      <c r="D14" s="3"/>
      <c r="E14" s="3">
        <v>2.15</v>
      </c>
      <c r="F14" s="3">
        <v>1</v>
      </c>
      <c r="G14" s="3">
        <f t="shared" si="0"/>
        <v>2.15</v>
      </c>
      <c r="H14" s="3"/>
    </row>
    <row r="15" spans="1:8" ht="19.5" customHeight="1">
      <c r="A15" s="3" t="s">
        <v>44</v>
      </c>
      <c r="B15" s="3"/>
      <c r="C15" s="3" t="s">
        <v>25</v>
      </c>
      <c r="D15" s="3"/>
      <c r="E15" s="3">
        <v>0.9875</v>
      </c>
      <c r="F15" s="3">
        <v>4</v>
      </c>
      <c r="G15" s="3">
        <f t="shared" si="0"/>
        <v>3.95</v>
      </c>
      <c r="H15" s="3"/>
    </row>
    <row r="16" spans="1:8" ht="19.5" customHeight="1">
      <c r="A16" s="3" t="s">
        <v>44</v>
      </c>
      <c r="B16" s="3"/>
      <c r="C16" s="3" t="s">
        <v>22</v>
      </c>
      <c r="D16" s="3"/>
      <c r="E16" s="3">
        <v>5.5</v>
      </c>
      <c r="F16" s="3">
        <v>1</v>
      </c>
      <c r="G16" s="3">
        <f t="shared" si="0"/>
        <v>5.5</v>
      </c>
      <c r="H16" s="3"/>
    </row>
    <row r="17" spans="1:8" ht="19.5" customHeight="1">
      <c r="A17" s="3" t="s">
        <v>44</v>
      </c>
      <c r="B17" s="3"/>
      <c r="C17" s="3" t="s">
        <v>34</v>
      </c>
      <c r="D17" s="3"/>
      <c r="E17" s="3">
        <v>4.55</v>
      </c>
      <c r="F17" s="3">
        <v>1</v>
      </c>
      <c r="G17" s="3">
        <f t="shared" si="0"/>
        <v>4.55</v>
      </c>
      <c r="H17" s="3"/>
    </row>
    <row r="18" spans="1:8" ht="19.5" customHeight="1">
      <c r="A18" s="3" t="s">
        <v>44</v>
      </c>
      <c r="B18" s="3"/>
      <c r="C18" s="3" t="s">
        <v>35</v>
      </c>
      <c r="D18" s="3"/>
      <c r="E18" s="3">
        <v>3.75</v>
      </c>
      <c r="F18" s="3">
        <v>1</v>
      </c>
      <c r="G18" s="3">
        <f t="shared" si="0"/>
        <v>3.75</v>
      </c>
      <c r="H18" s="3"/>
    </row>
    <row r="19" spans="1:8" ht="19.5" customHeight="1">
      <c r="A19" s="3" t="s">
        <v>44</v>
      </c>
      <c r="B19" s="3"/>
      <c r="C19" s="5" t="s">
        <v>2</v>
      </c>
      <c r="D19" s="3"/>
      <c r="E19" s="5">
        <v>9.2</v>
      </c>
      <c r="F19" s="3">
        <v>2</v>
      </c>
      <c r="G19" s="3">
        <f t="shared" si="0"/>
        <v>18.4</v>
      </c>
      <c r="H19" s="3"/>
    </row>
    <row r="20" spans="1:8" ht="19.5" customHeight="1">
      <c r="A20" s="3" t="s">
        <v>44</v>
      </c>
      <c r="B20" s="3"/>
      <c r="C20" s="5" t="s">
        <v>81</v>
      </c>
      <c r="D20" s="3"/>
      <c r="E20" s="5">
        <v>0.8</v>
      </c>
      <c r="F20" s="5">
        <v>1</v>
      </c>
      <c r="G20" s="5">
        <f t="shared" si="0"/>
        <v>0.8</v>
      </c>
      <c r="H20" s="3"/>
    </row>
    <row r="21" spans="1:8" ht="19.5" customHeight="1">
      <c r="A21" s="3" t="s">
        <v>44</v>
      </c>
      <c r="B21" s="3"/>
      <c r="C21" s="5" t="s">
        <v>82</v>
      </c>
      <c r="D21" s="3"/>
      <c r="E21" s="5">
        <v>1.35</v>
      </c>
      <c r="F21" s="5">
        <v>1</v>
      </c>
      <c r="G21" s="5">
        <f t="shared" si="0"/>
        <v>1.35</v>
      </c>
      <c r="H21" s="3"/>
    </row>
    <row r="22" spans="1:8" ht="19.5" customHeight="1">
      <c r="A22" s="3" t="s">
        <v>44</v>
      </c>
      <c r="B22" s="3"/>
      <c r="C22" s="5" t="s">
        <v>83</v>
      </c>
      <c r="D22" s="3"/>
      <c r="E22" s="5">
        <v>3.65</v>
      </c>
      <c r="F22" s="5">
        <v>1</v>
      </c>
      <c r="G22" s="5">
        <f aca="true" t="shared" si="1" ref="G22:G27">D22+E22*F22</f>
        <v>3.65</v>
      </c>
      <c r="H22" s="3"/>
    </row>
    <row r="23" spans="1:8" ht="19.5" customHeight="1">
      <c r="A23" s="3" t="s">
        <v>44</v>
      </c>
      <c r="B23" s="3"/>
      <c r="C23" s="5" t="s">
        <v>84</v>
      </c>
      <c r="D23" s="3"/>
      <c r="E23" s="5">
        <v>0.55</v>
      </c>
      <c r="F23" s="5">
        <v>2</v>
      </c>
      <c r="G23" s="5">
        <f t="shared" si="1"/>
        <v>1.1</v>
      </c>
      <c r="H23" s="3"/>
    </row>
    <row r="24" spans="1:8" ht="19.5" customHeight="1">
      <c r="A24" s="3" t="s">
        <v>44</v>
      </c>
      <c r="B24" s="3"/>
      <c r="C24" s="5" t="s">
        <v>116</v>
      </c>
      <c r="D24" s="3"/>
      <c r="E24" s="5">
        <v>3.75</v>
      </c>
      <c r="F24" s="5">
        <v>1</v>
      </c>
      <c r="G24" s="5">
        <f t="shared" si="1"/>
        <v>3.75</v>
      </c>
      <c r="H24" s="3"/>
    </row>
    <row r="25" spans="1:8" ht="19.5" customHeight="1">
      <c r="A25" s="3" t="s">
        <v>44</v>
      </c>
      <c r="B25" s="3" t="s">
        <v>117</v>
      </c>
      <c r="C25" s="5" t="s">
        <v>118</v>
      </c>
      <c r="D25" s="3"/>
      <c r="E25" s="5">
        <v>0.75</v>
      </c>
      <c r="F25" s="5">
        <v>1</v>
      </c>
      <c r="G25" s="5">
        <f t="shared" si="1"/>
        <v>0.75</v>
      </c>
      <c r="H25" s="3"/>
    </row>
    <row r="26" spans="1:8" ht="19.5" customHeight="1">
      <c r="A26" s="3" t="s">
        <v>44</v>
      </c>
      <c r="B26" s="3" t="s">
        <v>119</v>
      </c>
      <c r="C26" s="5" t="s">
        <v>120</v>
      </c>
      <c r="D26" s="3"/>
      <c r="E26" s="5">
        <v>0.6</v>
      </c>
      <c r="F26" s="5">
        <v>1</v>
      </c>
      <c r="G26" s="5">
        <f t="shared" si="1"/>
        <v>0.6</v>
      </c>
      <c r="H26" s="3"/>
    </row>
    <row r="27" spans="1:8" ht="19.5" customHeight="1">
      <c r="A27" s="3" t="s">
        <v>44</v>
      </c>
      <c r="B27" s="3"/>
      <c r="C27" s="5" t="s">
        <v>123</v>
      </c>
      <c r="D27" s="3"/>
      <c r="E27" s="5">
        <v>0.3</v>
      </c>
      <c r="F27" s="5">
        <v>1</v>
      </c>
      <c r="G27" s="5">
        <f t="shared" si="1"/>
        <v>0.3</v>
      </c>
      <c r="H27" s="3"/>
    </row>
    <row r="28" spans="1:8" ht="19.5" customHeight="1">
      <c r="A28" s="3" t="s">
        <v>44</v>
      </c>
      <c r="B28" s="3"/>
      <c r="C28" s="5" t="s">
        <v>124</v>
      </c>
      <c r="D28" s="3"/>
      <c r="E28" s="5">
        <v>37.6</v>
      </c>
      <c r="F28" s="5">
        <v>2</v>
      </c>
      <c r="G28" s="5">
        <f aca="true" t="shared" si="2" ref="G28:G42">D28+E28*F28</f>
        <v>75.2</v>
      </c>
      <c r="H28" s="3"/>
    </row>
    <row r="29" spans="1:8" ht="19.5" customHeight="1">
      <c r="A29" s="3" t="s">
        <v>164</v>
      </c>
      <c r="B29" s="3"/>
      <c r="C29" t="s">
        <v>177</v>
      </c>
      <c r="D29" s="3">
        <v>4</v>
      </c>
      <c r="E29" s="5"/>
      <c r="F29" s="5">
        <v>1</v>
      </c>
      <c r="G29" s="5">
        <f t="shared" si="2"/>
        <v>4</v>
      </c>
      <c r="H29" s="3"/>
    </row>
    <row r="30" spans="1:8" ht="19.5" customHeight="1">
      <c r="A30" s="3" t="s">
        <v>178</v>
      </c>
      <c r="B30" s="3"/>
      <c r="C30" s="5" t="s">
        <v>179</v>
      </c>
      <c r="D30" s="3">
        <v>34</v>
      </c>
      <c r="E30" s="5"/>
      <c r="F30" s="5">
        <v>1</v>
      </c>
      <c r="G30" s="5">
        <f t="shared" si="2"/>
        <v>34</v>
      </c>
      <c r="H30" s="3"/>
    </row>
    <row r="31" spans="1:8" ht="19.5" customHeight="1">
      <c r="A31" s="3" t="s">
        <v>178</v>
      </c>
      <c r="B31" s="3"/>
      <c r="C31" s="5" t="s">
        <v>180</v>
      </c>
      <c r="D31" s="3">
        <v>4</v>
      </c>
      <c r="E31" s="5"/>
      <c r="F31" s="5">
        <v>1</v>
      </c>
      <c r="G31" s="5">
        <f t="shared" si="2"/>
        <v>4</v>
      </c>
      <c r="H31" s="3"/>
    </row>
    <row r="32" spans="1:8" ht="19.5" customHeight="1">
      <c r="A32" s="3" t="s">
        <v>178</v>
      </c>
      <c r="B32" s="3"/>
      <c r="C32" s="5"/>
      <c r="D32" s="3"/>
      <c r="E32" s="5"/>
      <c r="F32" s="5">
        <v>1</v>
      </c>
      <c r="G32" s="5">
        <f t="shared" si="2"/>
        <v>0</v>
      </c>
      <c r="H32" s="3"/>
    </row>
    <row r="33" spans="1:8" ht="19.5" customHeight="1">
      <c r="A33" s="3" t="s">
        <v>44</v>
      </c>
      <c r="B33" s="3"/>
      <c r="C33" s="5" t="s">
        <v>215</v>
      </c>
      <c r="D33" s="3">
        <v>103</v>
      </c>
      <c r="E33" s="5"/>
      <c r="F33" s="5">
        <v>1</v>
      </c>
      <c r="G33" s="5">
        <f t="shared" si="2"/>
        <v>103</v>
      </c>
      <c r="H33" s="3"/>
    </row>
    <row r="34" spans="1:8" ht="19.5" customHeight="1">
      <c r="A34" s="3" t="s">
        <v>44</v>
      </c>
      <c r="B34" s="3"/>
      <c r="C34" s="5" t="s">
        <v>217</v>
      </c>
      <c r="D34" s="3">
        <v>12.5</v>
      </c>
      <c r="E34" s="5"/>
      <c r="F34" s="5">
        <v>1</v>
      </c>
      <c r="G34" s="5">
        <f t="shared" si="2"/>
        <v>12.5</v>
      </c>
      <c r="H34" s="3"/>
    </row>
    <row r="35" spans="1:8" ht="19.5" customHeight="1">
      <c r="A35" s="3" t="s">
        <v>44</v>
      </c>
      <c r="B35" s="3"/>
      <c r="C35" s="5" t="s">
        <v>216</v>
      </c>
      <c r="D35" s="3">
        <v>43.5</v>
      </c>
      <c r="E35" s="5"/>
      <c r="F35" s="5">
        <v>1</v>
      </c>
      <c r="G35" s="5">
        <f t="shared" si="2"/>
        <v>43.5</v>
      </c>
      <c r="H35" s="3"/>
    </row>
    <row r="36" spans="1:8" ht="19.5" customHeight="1">
      <c r="A36" s="3" t="s">
        <v>44</v>
      </c>
      <c r="B36" s="3"/>
      <c r="C36" s="5" t="s">
        <v>218</v>
      </c>
      <c r="D36" s="3">
        <v>159</v>
      </c>
      <c r="E36" s="5"/>
      <c r="F36" s="5">
        <v>1</v>
      </c>
      <c r="G36" s="5">
        <f t="shared" si="2"/>
        <v>159</v>
      </c>
      <c r="H36" s="3"/>
    </row>
    <row r="37" spans="1:8" ht="19.5" customHeight="1">
      <c r="A37" s="3"/>
      <c r="B37" s="3"/>
      <c r="C37" s="5"/>
      <c r="D37" s="3"/>
      <c r="E37" s="5"/>
      <c r="F37" s="5">
        <v>1</v>
      </c>
      <c r="G37" s="5">
        <f t="shared" si="2"/>
        <v>0</v>
      </c>
      <c r="H37" s="3"/>
    </row>
    <row r="38" spans="1:8" ht="19.5" customHeight="1">
      <c r="A38" s="3"/>
      <c r="B38" s="3"/>
      <c r="C38" s="5"/>
      <c r="D38" s="3"/>
      <c r="E38" s="5"/>
      <c r="F38" s="5">
        <v>1</v>
      </c>
      <c r="G38" s="5">
        <f t="shared" si="2"/>
        <v>0</v>
      </c>
      <c r="H38" s="3"/>
    </row>
    <row r="39" spans="1:8" ht="19.5" customHeight="1">
      <c r="A39" s="3"/>
      <c r="B39" s="3"/>
      <c r="C39" s="5"/>
      <c r="D39" s="3"/>
      <c r="E39" s="5"/>
      <c r="F39" s="5">
        <v>1</v>
      </c>
      <c r="G39" s="5">
        <f t="shared" si="2"/>
        <v>0</v>
      </c>
      <c r="H39" s="3"/>
    </row>
    <row r="40" spans="1:8" ht="19.5" customHeight="1">
      <c r="A40" s="3"/>
      <c r="B40" s="3"/>
      <c r="C40" s="5"/>
      <c r="D40" s="3"/>
      <c r="E40" s="5"/>
      <c r="F40" s="5">
        <v>1</v>
      </c>
      <c r="G40" s="5">
        <f t="shared" si="2"/>
        <v>0</v>
      </c>
      <c r="H40" s="3"/>
    </row>
    <row r="41" spans="1:8" ht="19.5" customHeight="1">
      <c r="A41" s="3"/>
      <c r="B41" s="3"/>
      <c r="C41" s="5"/>
      <c r="D41" s="3"/>
      <c r="E41" s="5"/>
      <c r="F41" s="5">
        <v>1</v>
      </c>
      <c r="G41" s="5">
        <f t="shared" si="2"/>
        <v>0</v>
      </c>
      <c r="H41" s="3"/>
    </row>
    <row r="42" spans="1:8" ht="19.5" customHeight="1">
      <c r="A42" s="3"/>
      <c r="B42" s="3"/>
      <c r="C42" s="5"/>
      <c r="D42" s="3"/>
      <c r="E42" s="5"/>
      <c r="F42" s="5">
        <v>1</v>
      </c>
      <c r="G42" s="5">
        <f t="shared" si="2"/>
        <v>0</v>
      </c>
      <c r="H42" s="3"/>
    </row>
    <row r="43" spans="1:8" ht="19.5" customHeight="1">
      <c r="A43" s="3"/>
      <c r="B43" s="3"/>
      <c r="C43" s="5"/>
      <c r="D43" s="3"/>
      <c r="E43" s="5"/>
      <c r="F43" s="5">
        <v>1</v>
      </c>
      <c r="G43" s="5">
        <f>D43+E43*F43</f>
        <v>0</v>
      </c>
      <c r="H43" s="3"/>
    </row>
    <row r="44" spans="1:8" ht="19.5" customHeight="1">
      <c r="A44" s="3"/>
      <c r="B44" s="3"/>
      <c r="C44" s="5"/>
      <c r="D44" s="3"/>
      <c r="E44" s="5"/>
      <c r="F44" s="5">
        <v>1</v>
      </c>
      <c r="G44" s="5">
        <f>D44+E44*F44</f>
        <v>0</v>
      </c>
      <c r="H44" s="3"/>
    </row>
  </sheetData>
  <mergeCells count="1">
    <mergeCell ref="A1:G1"/>
  </mergeCells>
  <printOptions/>
  <pageMargins left="0.75" right="0.75" top="1" bottom="1"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H23"/>
  <sheetViews>
    <sheetView workbookViewId="0" topLeftCell="A10">
      <selection activeCell="C10" sqref="C10"/>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11.7109375" style="0" customWidth="1"/>
    <col min="8" max="8" width="6.57421875" style="0" hidden="1" customWidth="1"/>
  </cols>
  <sheetData>
    <row r="1" spans="1:7" ht="30.75" customHeight="1">
      <c r="A1" s="7" t="s">
        <v>229</v>
      </c>
      <c r="B1" s="8"/>
      <c r="C1" s="8"/>
      <c r="D1" s="8"/>
      <c r="E1" s="8"/>
      <c r="F1" s="8"/>
      <c r="G1" s="9"/>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47</v>
      </c>
      <c r="D4" s="3"/>
      <c r="E4" s="3">
        <v>58</v>
      </c>
      <c r="F4" s="3">
        <v>2</v>
      </c>
      <c r="G4" s="3">
        <f>D20+E20*F20</f>
        <v>0</v>
      </c>
      <c r="H4" s="3"/>
    </row>
    <row r="5" spans="1:8" ht="19.5" customHeight="1">
      <c r="A5" s="3" t="s">
        <v>44</v>
      </c>
      <c r="B5" s="3"/>
      <c r="C5" s="3" t="s">
        <v>48</v>
      </c>
      <c r="D5" s="3"/>
      <c r="E5" s="3">
        <v>30</v>
      </c>
      <c r="F5" s="3">
        <v>1</v>
      </c>
      <c r="G5" s="3">
        <f>D5+E5*F5</f>
        <v>30</v>
      </c>
      <c r="H5" s="3"/>
    </row>
    <row r="6" spans="1:8" ht="19.5" customHeight="1">
      <c r="A6" s="3" t="s">
        <v>44</v>
      </c>
      <c r="B6" s="3"/>
      <c r="C6" s="3" t="s">
        <v>49</v>
      </c>
      <c r="D6" s="3"/>
      <c r="E6" s="3">
        <v>22.75</v>
      </c>
      <c r="F6" s="3">
        <v>1</v>
      </c>
      <c r="G6" s="3">
        <f>D6+E6*F6</f>
        <v>22.75</v>
      </c>
      <c r="H6" s="3"/>
    </row>
    <row r="7" spans="1:8" ht="19.5" customHeight="1">
      <c r="A7" s="3" t="s">
        <v>44</v>
      </c>
      <c r="B7" s="3"/>
      <c r="C7" s="3" t="s">
        <v>97</v>
      </c>
      <c r="D7" s="3"/>
      <c r="E7" s="3">
        <v>53.55</v>
      </c>
      <c r="F7" s="3">
        <v>1</v>
      </c>
      <c r="G7" s="3">
        <f>D7+E7*F7</f>
        <v>53.55</v>
      </c>
      <c r="H7" s="3"/>
    </row>
    <row r="8" spans="1:8" ht="19.5" customHeight="1">
      <c r="A8" s="3" t="s">
        <v>164</v>
      </c>
      <c r="B8" s="3"/>
      <c r="C8" s="3" t="s">
        <v>258</v>
      </c>
      <c r="D8" s="3">
        <v>30</v>
      </c>
      <c r="E8" s="3"/>
      <c r="F8" s="3">
        <v>1</v>
      </c>
      <c r="G8" s="3">
        <f>D8+E8*F8</f>
        <v>30</v>
      </c>
      <c r="H8" s="3"/>
    </row>
    <row r="9" spans="1:8" ht="19.5" customHeight="1">
      <c r="A9" s="3" t="s">
        <v>164</v>
      </c>
      <c r="B9" s="3"/>
      <c r="C9" s="3" t="s">
        <v>259</v>
      </c>
      <c r="D9" s="3">
        <v>1</v>
      </c>
      <c r="E9" s="3"/>
      <c r="F9" s="3">
        <v>1</v>
      </c>
      <c r="G9" s="3">
        <f>D9+E9*F9</f>
        <v>1</v>
      </c>
      <c r="H9" s="3"/>
    </row>
    <row r="10" spans="1:8" ht="19.5" customHeight="1">
      <c r="A10" s="3"/>
      <c r="B10" s="3"/>
      <c r="C10" s="3"/>
      <c r="D10" s="3"/>
      <c r="E10" s="3"/>
      <c r="F10" s="3"/>
      <c r="G10" s="3"/>
      <c r="H10" s="3"/>
    </row>
    <row r="11" spans="1:8" ht="19.5" customHeight="1">
      <c r="A11" s="3"/>
      <c r="B11" s="3"/>
      <c r="C11" s="3"/>
      <c r="D11" s="3"/>
      <c r="E11" s="3"/>
      <c r="F11" s="3"/>
      <c r="G11" s="3"/>
      <c r="H11" s="3"/>
    </row>
    <row r="12" spans="1:8" ht="19.5" customHeight="1">
      <c r="A12" s="3"/>
      <c r="B12" s="3"/>
      <c r="C12" s="3"/>
      <c r="D12" s="3"/>
      <c r="E12" s="3"/>
      <c r="F12" s="3"/>
      <c r="G12" s="3"/>
      <c r="H12" s="3"/>
    </row>
    <row r="13" spans="1:8" ht="19.5" customHeight="1">
      <c r="A13" s="3"/>
      <c r="B13" s="3"/>
      <c r="C13" s="3"/>
      <c r="D13" s="3"/>
      <c r="E13" s="3"/>
      <c r="F13" s="3"/>
      <c r="G13" s="3"/>
      <c r="H13" s="3"/>
    </row>
    <row r="14" spans="1:8" ht="19.5" customHeight="1">
      <c r="A14" s="3"/>
      <c r="B14" s="3"/>
      <c r="C14" s="3"/>
      <c r="D14" s="3"/>
      <c r="E14" s="3"/>
      <c r="F14" s="3"/>
      <c r="G14" s="3"/>
      <c r="H14" s="3"/>
    </row>
    <row r="15" spans="1:8" ht="19.5" customHeight="1">
      <c r="A15" s="3"/>
      <c r="B15" s="3"/>
      <c r="C15" s="3"/>
      <c r="D15" s="3"/>
      <c r="E15" s="3"/>
      <c r="F15" s="3"/>
      <c r="G15" s="3"/>
      <c r="H15" s="3"/>
    </row>
    <row r="16" spans="1:8" ht="19.5" customHeight="1">
      <c r="A16" s="3"/>
      <c r="B16" s="3"/>
      <c r="C16" s="3"/>
      <c r="D16" s="3"/>
      <c r="E16" s="3"/>
      <c r="F16" s="3"/>
      <c r="G16" s="3"/>
      <c r="H16" s="3"/>
    </row>
    <row r="17" spans="1:8" ht="19.5" customHeight="1">
      <c r="A17" s="3"/>
      <c r="B17" s="3"/>
      <c r="C17" s="3"/>
      <c r="D17" s="3"/>
      <c r="E17" s="3"/>
      <c r="F17" s="3"/>
      <c r="G17" s="3"/>
      <c r="H17" s="3"/>
    </row>
    <row r="18" spans="1:8" ht="19.5" customHeight="1">
      <c r="A18" s="3"/>
      <c r="B18" s="3"/>
      <c r="C18" s="3"/>
      <c r="D18" s="3"/>
      <c r="E18" s="3"/>
      <c r="F18" s="3"/>
      <c r="G18" s="3"/>
      <c r="H18" s="3"/>
    </row>
    <row r="19" spans="1:8" ht="19.5" customHeight="1">
      <c r="A19" s="3"/>
      <c r="B19" s="3"/>
      <c r="C19" s="3"/>
      <c r="D19" s="3"/>
      <c r="E19" s="3"/>
      <c r="F19" s="3"/>
      <c r="G19" s="3"/>
      <c r="H19" s="3"/>
    </row>
    <row r="20" spans="1:8" ht="19.5" customHeight="1">
      <c r="A20" s="3"/>
      <c r="B20" s="3"/>
      <c r="C20" s="3"/>
      <c r="D20" s="3"/>
      <c r="E20" s="3"/>
      <c r="F20" s="3"/>
      <c r="G20" s="3"/>
      <c r="H20" s="3"/>
    </row>
    <row r="21" spans="1:8" ht="19.5" customHeight="1">
      <c r="A21" s="3"/>
      <c r="B21" s="3"/>
      <c r="C21" s="3"/>
      <c r="D21" s="3"/>
      <c r="E21" s="3"/>
      <c r="F21" s="3"/>
      <c r="G21" s="3"/>
      <c r="H21" s="3"/>
    </row>
    <row r="22" spans="1:8" ht="19.5" customHeight="1">
      <c r="A22" s="3"/>
      <c r="B22" s="3"/>
      <c r="C22" s="3"/>
      <c r="D22" s="3"/>
      <c r="E22" s="3"/>
      <c r="F22" s="3"/>
      <c r="G22" s="3"/>
      <c r="H22" s="3"/>
    </row>
    <row r="23" spans="1:8" ht="19.5" customHeight="1">
      <c r="A23" s="3"/>
      <c r="B23" s="3"/>
      <c r="C23" s="3"/>
      <c r="D23" s="3"/>
      <c r="E23" s="3"/>
      <c r="F23" s="3"/>
      <c r="G23" s="3"/>
      <c r="H23" s="3"/>
    </row>
  </sheetData>
  <mergeCells count="1">
    <mergeCell ref="A1:G1"/>
  </mergeCells>
  <printOptions/>
  <pageMargins left="0.75" right="0.75" top="1" bottom="1" header="0.5" footer="0.5"/>
  <pageSetup horizontalDpi="300" verticalDpi="300" orientation="landscape" r:id="rId1"/>
</worksheet>
</file>

<file path=xl/worksheets/sheet11.xml><?xml version="1.0" encoding="utf-8"?>
<worksheet xmlns="http://schemas.openxmlformats.org/spreadsheetml/2006/main" xmlns:r="http://schemas.openxmlformats.org/officeDocument/2006/relationships">
  <dimension ref="A1:H24"/>
  <sheetViews>
    <sheetView workbookViewId="0" topLeftCell="A1">
      <selection activeCell="D17" sqref="D17"/>
    </sheetView>
  </sheetViews>
  <sheetFormatPr defaultColWidth="9.140625" defaultRowHeight="12.75"/>
  <cols>
    <col min="1" max="1" width="12.57421875" style="0" customWidth="1"/>
    <col min="2" max="2" width="12.7109375" style="0" customWidth="1"/>
    <col min="3" max="3" width="54.00390625" style="0" bestFit="1" customWidth="1"/>
    <col min="4" max="4" width="11.140625" style="0" customWidth="1"/>
    <col min="5" max="5" width="10.8515625" style="0" customWidth="1"/>
    <col min="6" max="6" width="6.7109375" style="0" customWidth="1"/>
    <col min="7" max="7" width="11.7109375" style="0" customWidth="1"/>
    <col min="8" max="8" width="6.7109375" style="0" hidden="1" customWidth="1"/>
  </cols>
  <sheetData>
    <row r="1" spans="1:7" ht="36" customHeight="1">
      <c r="A1" s="7" t="s">
        <v>230</v>
      </c>
      <c r="B1" s="8"/>
      <c r="C1" s="8"/>
      <c r="D1" s="8"/>
      <c r="E1" s="8"/>
      <c r="F1" s="8"/>
      <c r="G1" s="9"/>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101</v>
      </c>
      <c r="D4" s="3"/>
      <c r="E4" s="3">
        <v>12.4</v>
      </c>
      <c r="F4" s="3">
        <v>1</v>
      </c>
      <c r="G4" s="3">
        <f aca="true" t="shared" si="0" ref="G4:G24">D4+E4*F4</f>
        <v>12.4</v>
      </c>
      <c r="H4" s="3"/>
    </row>
    <row r="5" spans="1:8" ht="19.5" customHeight="1">
      <c r="A5" s="3" t="s">
        <v>44</v>
      </c>
      <c r="B5" s="3"/>
      <c r="C5" s="3" t="s">
        <v>102</v>
      </c>
      <c r="D5" s="3"/>
      <c r="E5" s="3">
        <v>6.7</v>
      </c>
      <c r="F5" s="3">
        <v>1</v>
      </c>
      <c r="G5" s="3">
        <f t="shared" si="0"/>
        <v>6.7</v>
      </c>
      <c r="H5" s="3"/>
    </row>
    <row r="6" spans="1:8" ht="19.5" customHeight="1">
      <c r="A6" s="3" t="s">
        <v>44</v>
      </c>
      <c r="B6" s="3"/>
      <c r="C6" s="3" t="s">
        <v>103</v>
      </c>
      <c r="D6" s="3"/>
      <c r="E6" s="3">
        <v>4</v>
      </c>
      <c r="F6" s="3">
        <v>1</v>
      </c>
      <c r="G6" s="3">
        <f t="shared" si="0"/>
        <v>4</v>
      </c>
      <c r="H6" s="3"/>
    </row>
    <row r="7" spans="1:8" ht="19.5" customHeight="1">
      <c r="A7" s="3" t="s">
        <v>44</v>
      </c>
      <c r="B7" s="3"/>
      <c r="C7" s="3" t="s">
        <v>113</v>
      </c>
      <c r="D7" s="3"/>
      <c r="E7" s="3">
        <v>4.05</v>
      </c>
      <c r="F7" s="3">
        <v>1</v>
      </c>
      <c r="G7" s="3">
        <f t="shared" si="0"/>
        <v>4.05</v>
      </c>
      <c r="H7" s="3"/>
    </row>
    <row r="8" spans="1:8" ht="19.5" customHeight="1">
      <c r="A8" s="3" t="s">
        <v>44</v>
      </c>
      <c r="B8" s="3"/>
      <c r="C8" s="3" t="s">
        <v>114</v>
      </c>
      <c r="D8" s="3"/>
      <c r="E8" s="3">
        <v>0.95</v>
      </c>
      <c r="F8" s="3">
        <v>1</v>
      </c>
      <c r="G8" s="3">
        <f t="shared" si="0"/>
        <v>0.95</v>
      </c>
      <c r="H8" s="3"/>
    </row>
    <row r="9" spans="1:8" ht="19.5" customHeight="1">
      <c r="A9" s="3" t="s">
        <v>44</v>
      </c>
      <c r="B9" s="3"/>
      <c r="C9" s="3" t="s">
        <v>115</v>
      </c>
      <c r="D9" s="3"/>
      <c r="E9" s="3">
        <v>3.9</v>
      </c>
      <c r="F9" s="3">
        <v>1</v>
      </c>
      <c r="G9" s="3">
        <f t="shared" si="0"/>
        <v>3.9</v>
      </c>
      <c r="H9" s="3"/>
    </row>
    <row r="10" spans="1:8" ht="19.5" customHeight="1">
      <c r="A10" s="3" t="s">
        <v>44</v>
      </c>
      <c r="B10" s="3" t="s">
        <v>121</v>
      </c>
      <c r="C10" s="3" t="s">
        <v>122</v>
      </c>
      <c r="D10" s="3"/>
      <c r="E10" s="3">
        <v>0.35</v>
      </c>
      <c r="F10" s="3">
        <v>1</v>
      </c>
      <c r="G10" s="3">
        <f t="shared" si="0"/>
        <v>0.35</v>
      </c>
      <c r="H10" s="3"/>
    </row>
    <row r="11" spans="1:8" ht="19.5" customHeight="1">
      <c r="A11" s="3" t="s">
        <v>44</v>
      </c>
      <c r="B11" s="3"/>
      <c r="C11" s="3" t="s">
        <v>32</v>
      </c>
      <c r="D11" s="3"/>
      <c r="E11" s="3">
        <v>9.45</v>
      </c>
      <c r="F11" s="3">
        <v>1</v>
      </c>
      <c r="G11" s="3">
        <f t="shared" si="0"/>
        <v>9.45</v>
      </c>
      <c r="H11" s="3"/>
    </row>
    <row r="12" spans="1:8" ht="19.5" customHeight="1">
      <c r="A12" s="3" t="s">
        <v>44</v>
      </c>
      <c r="B12" s="3"/>
      <c r="C12" s="3" t="s">
        <v>33</v>
      </c>
      <c r="D12" s="3"/>
      <c r="E12" s="3">
        <v>17.7</v>
      </c>
      <c r="F12" s="3">
        <v>1</v>
      </c>
      <c r="G12" s="3">
        <f t="shared" si="0"/>
        <v>17.7</v>
      </c>
      <c r="H12" s="3"/>
    </row>
    <row r="13" spans="1:8" ht="19.5" customHeight="1">
      <c r="A13" s="3" t="s">
        <v>148</v>
      </c>
      <c r="B13" s="3"/>
      <c r="C13" s="3" t="s">
        <v>157</v>
      </c>
      <c r="D13" s="3">
        <v>20</v>
      </c>
      <c r="E13" s="3"/>
      <c r="F13" s="3">
        <v>1</v>
      </c>
      <c r="G13" s="3">
        <f t="shared" si="0"/>
        <v>20</v>
      </c>
      <c r="H13" s="3"/>
    </row>
    <row r="14" spans="1:8" ht="19.5" customHeight="1">
      <c r="A14" s="3" t="s">
        <v>148</v>
      </c>
      <c r="B14" s="3"/>
      <c r="C14" s="3" t="s">
        <v>158</v>
      </c>
      <c r="D14" s="3">
        <v>18</v>
      </c>
      <c r="E14" s="3"/>
      <c r="F14" s="3">
        <v>1</v>
      </c>
      <c r="G14" s="3">
        <f t="shared" si="0"/>
        <v>18</v>
      </c>
      <c r="H14" s="3"/>
    </row>
    <row r="15" spans="1:8" ht="19.5" customHeight="1">
      <c r="A15" s="3" t="s">
        <v>232</v>
      </c>
      <c r="B15" s="3"/>
      <c r="C15" s="3" t="s">
        <v>237</v>
      </c>
      <c r="D15" s="3">
        <v>7</v>
      </c>
      <c r="E15" s="3"/>
      <c r="F15" s="3">
        <v>1</v>
      </c>
      <c r="G15" s="3">
        <f t="shared" si="0"/>
        <v>7</v>
      </c>
      <c r="H15" s="3"/>
    </row>
    <row r="16" spans="1:8" ht="19.5" customHeight="1">
      <c r="A16" s="3" t="s">
        <v>232</v>
      </c>
      <c r="B16" s="3"/>
      <c r="C16" t="s">
        <v>158</v>
      </c>
      <c r="D16" s="3">
        <v>19</v>
      </c>
      <c r="E16" s="3"/>
      <c r="F16" s="3">
        <v>1</v>
      </c>
      <c r="G16" s="3">
        <f t="shared" si="0"/>
        <v>19</v>
      </c>
      <c r="H16" s="3"/>
    </row>
    <row r="17" spans="1:8" ht="19.5" customHeight="1">
      <c r="A17" s="3"/>
      <c r="B17" s="3"/>
      <c r="C17" s="3"/>
      <c r="D17" s="3"/>
      <c r="E17" s="3"/>
      <c r="F17" s="3"/>
      <c r="G17" s="3">
        <f t="shared" si="0"/>
        <v>0</v>
      </c>
      <c r="H17" s="3"/>
    </row>
    <row r="18" spans="1:8" ht="19.5" customHeight="1">
      <c r="A18" s="3"/>
      <c r="B18" s="3"/>
      <c r="C18" s="3"/>
      <c r="D18" s="3"/>
      <c r="E18" s="3"/>
      <c r="F18" s="3"/>
      <c r="G18" s="3">
        <f t="shared" si="0"/>
        <v>0</v>
      </c>
      <c r="H18" s="3"/>
    </row>
    <row r="19" spans="1:8" ht="19.5" customHeight="1">
      <c r="A19" s="3"/>
      <c r="B19" s="3"/>
      <c r="C19" s="3"/>
      <c r="D19" s="3"/>
      <c r="E19" s="3"/>
      <c r="F19" s="3"/>
      <c r="G19" s="3">
        <f t="shared" si="0"/>
        <v>0</v>
      </c>
      <c r="H19" s="3"/>
    </row>
    <row r="20" spans="1:8" ht="19.5" customHeight="1">
      <c r="A20" s="3"/>
      <c r="B20" s="3"/>
      <c r="C20" s="3"/>
      <c r="D20" s="3"/>
      <c r="E20" s="3"/>
      <c r="F20" s="3"/>
      <c r="G20" s="3">
        <f t="shared" si="0"/>
        <v>0</v>
      </c>
      <c r="H20" s="3"/>
    </row>
    <row r="21" spans="1:8" ht="19.5" customHeight="1">
      <c r="A21" s="3"/>
      <c r="B21" s="3"/>
      <c r="C21" s="3"/>
      <c r="D21" s="3"/>
      <c r="E21" s="3"/>
      <c r="F21" s="3"/>
      <c r="G21" s="3">
        <f t="shared" si="0"/>
        <v>0</v>
      </c>
      <c r="H21" s="3"/>
    </row>
    <row r="22" spans="1:8" ht="19.5" customHeight="1">
      <c r="A22" s="3"/>
      <c r="B22" s="3"/>
      <c r="C22" s="3"/>
      <c r="D22" s="3"/>
      <c r="E22" s="3"/>
      <c r="F22" s="3"/>
      <c r="G22" s="3">
        <f t="shared" si="0"/>
        <v>0</v>
      </c>
      <c r="H22" s="3"/>
    </row>
    <row r="23" spans="1:8" ht="19.5" customHeight="1">
      <c r="A23" s="3"/>
      <c r="B23" s="3"/>
      <c r="C23" s="3"/>
      <c r="D23" s="3"/>
      <c r="E23" s="3"/>
      <c r="F23" s="3"/>
      <c r="G23" s="3">
        <f t="shared" si="0"/>
        <v>0</v>
      </c>
      <c r="H23" s="3"/>
    </row>
    <row r="24" spans="1:8" ht="19.5" customHeight="1">
      <c r="A24" s="3"/>
      <c r="B24" s="3"/>
      <c r="C24" s="3"/>
      <c r="D24" s="3"/>
      <c r="E24" s="3"/>
      <c r="F24" s="3"/>
      <c r="G24" s="3">
        <f t="shared" si="0"/>
        <v>0</v>
      </c>
      <c r="H24" s="3"/>
    </row>
  </sheetData>
  <mergeCells count="1">
    <mergeCell ref="A1:G1"/>
  </mergeCells>
  <printOptions/>
  <pageMargins left="0.75" right="0.75" top="1" bottom="1" header="0.5" footer="0.5"/>
  <pageSetup horizontalDpi="300" verticalDpi="300" orientation="landscape" r:id="rId1"/>
</worksheet>
</file>

<file path=xl/worksheets/sheet12.xml><?xml version="1.0" encoding="utf-8"?>
<worksheet xmlns="http://schemas.openxmlformats.org/spreadsheetml/2006/main" xmlns:r="http://schemas.openxmlformats.org/officeDocument/2006/relationships">
  <dimension ref="A1:H24"/>
  <sheetViews>
    <sheetView workbookViewId="0" topLeftCell="A1">
      <selection activeCell="D11" sqref="D11"/>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11.7109375" style="0" customWidth="1"/>
    <col min="8" max="8" width="6.7109375" style="0" hidden="1" customWidth="1"/>
  </cols>
  <sheetData>
    <row r="1" spans="1:7" ht="33" customHeight="1">
      <c r="A1" s="12" t="s">
        <v>231</v>
      </c>
      <c r="B1" s="12"/>
      <c r="C1" s="12"/>
      <c r="D1" s="12"/>
      <c r="E1" s="12"/>
      <c r="F1" s="12"/>
      <c r="G1" s="12"/>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131</v>
      </c>
      <c r="D4" s="3"/>
      <c r="E4" s="3">
        <v>1.1</v>
      </c>
      <c r="F4" s="3">
        <v>1</v>
      </c>
      <c r="G4" s="3">
        <f aca="true" t="shared" si="0" ref="G4:G12">D4+E4*F4</f>
        <v>1.1</v>
      </c>
      <c r="H4" s="3"/>
    </row>
    <row r="5" spans="1:8" ht="19.5" customHeight="1">
      <c r="A5" s="3" t="s">
        <v>44</v>
      </c>
      <c r="B5" s="3"/>
      <c r="C5" s="3" t="s">
        <v>132</v>
      </c>
      <c r="D5" s="3"/>
      <c r="E5" s="3">
        <v>1.05</v>
      </c>
      <c r="F5" s="3">
        <v>1</v>
      </c>
      <c r="G5" s="3">
        <f t="shared" si="0"/>
        <v>1.05</v>
      </c>
      <c r="H5" s="3"/>
    </row>
    <row r="6" spans="1:8" ht="19.5" customHeight="1">
      <c r="A6" s="3" t="s">
        <v>44</v>
      </c>
      <c r="B6" s="3"/>
      <c r="C6" s="3" t="s">
        <v>145</v>
      </c>
      <c r="D6" s="3"/>
      <c r="E6" s="3"/>
      <c r="F6" s="3">
        <v>1</v>
      </c>
      <c r="G6" s="3">
        <f t="shared" si="0"/>
        <v>0</v>
      </c>
      <c r="H6" s="3"/>
    </row>
    <row r="7" spans="1:8" ht="19.5" customHeight="1">
      <c r="A7" s="3" t="s">
        <v>44</v>
      </c>
      <c r="B7" s="3"/>
      <c r="C7" s="3" t="s">
        <v>144</v>
      </c>
      <c r="D7" s="3">
        <v>13</v>
      </c>
      <c r="E7" s="3"/>
      <c r="F7" s="3">
        <v>1</v>
      </c>
      <c r="G7" s="3">
        <f t="shared" si="0"/>
        <v>13</v>
      </c>
      <c r="H7" s="3"/>
    </row>
    <row r="8" spans="1:8" ht="19.5" customHeight="1">
      <c r="A8" s="3" t="s">
        <v>164</v>
      </c>
      <c r="B8" s="3"/>
      <c r="C8" t="s">
        <v>176</v>
      </c>
      <c r="D8" s="3">
        <v>5</v>
      </c>
      <c r="E8" s="3"/>
      <c r="F8" s="3">
        <v>1</v>
      </c>
      <c r="G8" s="3">
        <f t="shared" si="0"/>
        <v>5</v>
      </c>
      <c r="H8" s="3"/>
    </row>
    <row r="9" spans="1:8" ht="19.5" customHeight="1">
      <c r="A9" s="3" t="s">
        <v>232</v>
      </c>
      <c r="B9" s="3"/>
      <c r="C9" t="s">
        <v>251</v>
      </c>
      <c r="D9" s="3">
        <v>33</v>
      </c>
      <c r="E9" s="3"/>
      <c r="F9" s="3">
        <v>1</v>
      </c>
      <c r="G9" s="3">
        <f t="shared" si="0"/>
        <v>33</v>
      </c>
      <c r="H9" s="3"/>
    </row>
    <row r="10" spans="1:8" ht="19.5" customHeight="1">
      <c r="A10" s="3"/>
      <c r="B10" s="3"/>
      <c r="C10" s="3"/>
      <c r="D10" s="3"/>
      <c r="E10" s="3"/>
      <c r="F10" s="3">
        <v>1</v>
      </c>
      <c r="G10" s="3">
        <f t="shared" si="0"/>
        <v>0</v>
      </c>
      <c r="H10" s="3"/>
    </row>
    <row r="11" spans="1:8" ht="19.5" customHeight="1">
      <c r="A11" s="3"/>
      <c r="B11" s="3"/>
      <c r="C11" s="3"/>
      <c r="D11" s="3"/>
      <c r="E11" s="3"/>
      <c r="F11" s="3">
        <v>4</v>
      </c>
      <c r="G11" s="3">
        <f t="shared" si="0"/>
        <v>0</v>
      </c>
      <c r="H11" s="3"/>
    </row>
    <row r="12" spans="1:8" ht="19.5" customHeight="1">
      <c r="A12" s="3"/>
      <c r="B12" s="3"/>
      <c r="C12" s="3"/>
      <c r="D12" s="3"/>
      <c r="E12" s="3"/>
      <c r="F12" s="3">
        <v>1</v>
      </c>
      <c r="G12" s="3">
        <f t="shared" si="0"/>
        <v>0</v>
      </c>
      <c r="H12" s="3"/>
    </row>
    <row r="13" spans="1:8" ht="19.5" customHeight="1">
      <c r="A13" s="3"/>
      <c r="B13" s="3"/>
      <c r="C13" s="3"/>
      <c r="D13" s="3"/>
      <c r="E13" s="3"/>
      <c r="F13" s="3"/>
      <c r="G13" s="3"/>
      <c r="H13" s="3"/>
    </row>
    <row r="14" spans="1:8" ht="19.5" customHeight="1">
      <c r="A14" s="3"/>
      <c r="B14" s="3"/>
      <c r="C14" s="3"/>
      <c r="D14" s="3"/>
      <c r="E14" s="3"/>
      <c r="F14" s="3"/>
      <c r="G14" s="3"/>
      <c r="H14" s="3"/>
    </row>
    <row r="15" spans="1:8" ht="19.5" customHeight="1">
      <c r="A15" s="3"/>
      <c r="B15" s="3"/>
      <c r="C15" s="3"/>
      <c r="D15" s="3"/>
      <c r="E15" s="3"/>
      <c r="F15" s="3"/>
      <c r="G15" s="3"/>
      <c r="H15" s="3"/>
    </row>
    <row r="16" spans="1:8" ht="19.5" customHeight="1">
      <c r="A16" s="3"/>
      <c r="B16" s="3"/>
      <c r="C16" s="3"/>
      <c r="D16" s="3"/>
      <c r="E16" s="3"/>
      <c r="F16" s="3"/>
      <c r="G16" s="3"/>
      <c r="H16" s="3"/>
    </row>
    <row r="17" spans="1:8" ht="19.5" customHeight="1">
      <c r="A17" s="3"/>
      <c r="B17" s="3"/>
      <c r="C17" s="3"/>
      <c r="D17" s="3"/>
      <c r="E17" s="3"/>
      <c r="F17" s="3"/>
      <c r="G17" s="3"/>
      <c r="H17" s="3"/>
    </row>
    <row r="18" spans="1:8" ht="19.5" customHeight="1">
      <c r="A18" s="3"/>
      <c r="B18" s="3"/>
      <c r="C18" s="3"/>
      <c r="D18" s="3"/>
      <c r="E18" s="3"/>
      <c r="F18" s="3"/>
      <c r="G18" s="3"/>
      <c r="H18" s="3"/>
    </row>
    <row r="19" spans="1:8" ht="19.5" customHeight="1">
      <c r="A19" s="3"/>
      <c r="B19" s="3"/>
      <c r="C19" s="3"/>
      <c r="D19" s="3"/>
      <c r="E19" s="3"/>
      <c r="F19" s="3"/>
      <c r="G19" s="3"/>
      <c r="H19" s="3"/>
    </row>
    <row r="20" spans="1:8" ht="19.5" customHeight="1">
      <c r="A20" s="3"/>
      <c r="B20" s="3"/>
      <c r="C20" s="3"/>
      <c r="D20" s="3"/>
      <c r="E20" s="3"/>
      <c r="F20" s="3"/>
      <c r="G20" s="3"/>
      <c r="H20" s="3"/>
    </row>
    <row r="21" spans="1:8" ht="19.5" customHeight="1">
      <c r="A21" s="3"/>
      <c r="B21" s="3"/>
      <c r="C21" s="3"/>
      <c r="D21" s="3"/>
      <c r="E21" s="3"/>
      <c r="F21" s="3"/>
      <c r="G21" s="3"/>
      <c r="H21" s="3"/>
    </row>
    <row r="22" spans="1:8" ht="19.5" customHeight="1">
      <c r="A22" s="3"/>
      <c r="B22" s="3"/>
      <c r="C22" s="3"/>
      <c r="D22" s="3"/>
      <c r="E22" s="3"/>
      <c r="F22" s="3"/>
      <c r="G22" s="3"/>
      <c r="H22" s="3"/>
    </row>
    <row r="23" spans="1:8" ht="19.5" customHeight="1">
      <c r="A23" s="3"/>
      <c r="B23" s="3"/>
      <c r="C23" s="3"/>
      <c r="D23" s="3"/>
      <c r="E23" s="3"/>
      <c r="F23" s="3"/>
      <c r="G23" s="3"/>
      <c r="H23" s="3"/>
    </row>
    <row r="24" spans="1:8" ht="19.5" customHeight="1">
      <c r="A24" s="3"/>
      <c r="B24" s="3"/>
      <c r="C24" s="3"/>
      <c r="D24" s="3"/>
      <c r="E24" s="3"/>
      <c r="F24" s="3"/>
      <c r="G24" s="3"/>
      <c r="H24" s="3"/>
    </row>
  </sheetData>
  <mergeCells count="1">
    <mergeCell ref="A1:G1"/>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H23"/>
  <sheetViews>
    <sheetView workbookViewId="0" topLeftCell="A1">
      <selection activeCell="C30" sqref="C30"/>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7.421875" style="0" bestFit="1" customWidth="1"/>
    <col min="8" max="8" width="8.28125" style="0" hidden="1" customWidth="1"/>
  </cols>
  <sheetData>
    <row r="1" spans="1:7" ht="27" customHeight="1">
      <c r="A1" s="7" t="s">
        <v>220</v>
      </c>
      <c r="B1" s="8"/>
      <c r="C1" s="8"/>
      <c r="D1" s="8"/>
      <c r="E1" s="8"/>
      <c r="F1" s="8"/>
      <c r="G1" s="9"/>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7</v>
      </c>
      <c r="D4" s="3">
        <v>128</v>
      </c>
      <c r="E4" s="3"/>
      <c r="F4" s="3">
        <v>1</v>
      </c>
      <c r="G4" s="3">
        <f aca="true" t="shared" si="0" ref="G4:G23">D4+E4*F4</f>
        <v>128</v>
      </c>
      <c r="H4" s="3"/>
    </row>
    <row r="5" spans="1:8" ht="19.5" customHeight="1">
      <c r="A5" s="3" t="s">
        <v>44</v>
      </c>
      <c r="B5" s="3"/>
      <c r="C5" s="3" t="s">
        <v>12</v>
      </c>
      <c r="D5" s="3"/>
      <c r="E5" s="3">
        <v>21.5</v>
      </c>
      <c r="F5" s="3">
        <v>1</v>
      </c>
      <c r="G5" s="3">
        <f t="shared" si="0"/>
        <v>21.5</v>
      </c>
      <c r="H5" s="3"/>
    </row>
    <row r="6" spans="1:8" ht="19.5" customHeight="1">
      <c r="A6" s="3" t="s">
        <v>44</v>
      </c>
      <c r="B6" s="3"/>
      <c r="C6" s="3" t="s">
        <v>16</v>
      </c>
      <c r="D6" s="3"/>
      <c r="E6" s="3">
        <v>18.35</v>
      </c>
      <c r="F6" s="3">
        <v>1</v>
      </c>
      <c r="G6" s="3">
        <f t="shared" si="0"/>
        <v>18.35</v>
      </c>
      <c r="H6" s="3" t="s">
        <v>17</v>
      </c>
    </row>
    <row r="7" spans="1:8" ht="19.5" customHeight="1">
      <c r="A7" s="3" t="s">
        <v>44</v>
      </c>
      <c r="B7" s="3"/>
      <c r="C7" s="3" t="s">
        <v>15</v>
      </c>
      <c r="D7" s="3"/>
      <c r="E7" s="3">
        <v>20.05</v>
      </c>
      <c r="F7" s="3">
        <v>1</v>
      </c>
      <c r="G7" s="3">
        <f t="shared" si="0"/>
        <v>20.05</v>
      </c>
      <c r="H7" s="3"/>
    </row>
    <row r="8" spans="1:8" ht="19.5" customHeight="1">
      <c r="A8" s="3" t="s">
        <v>44</v>
      </c>
      <c r="B8" s="3"/>
      <c r="C8" s="3" t="s">
        <v>85</v>
      </c>
      <c r="D8" s="3"/>
      <c r="E8" s="3">
        <v>9.4</v>
      </c>
      <c r="F8" s="3">
        <v>1</v>
      </c>
      <c r="G8" s="3">
        <f t="shared" si="0"/>
        <v>9.4</v>
      </c>
      <c r="H8" s="3"/>
    </row>
    <row r="9" spans="1:8" ht="19.5" customHeight="1">
      <c r="A9" s="3" t="s">
        <v>44</v>
      </c>
      <c r="B9" s="3"/>
      <c r="C9" s="3" t="s">
        <v>86</v>
      </c>
      <c r="D9" s="3"/>
      <c r="E9" s="3">
        <v>2.1</v>
      </c>
      <c r="F9" s="3">
        <v>1</v>
      </c>
      <c r="G9" s="3">
        <f t="shared" si="0"/>
        <v>2.1</v>
      </c>
      <c r="H9" s="3"/>
    </row>
    <row r="10" spans="1:8" ht="19.5" customHeight="1">
      <c r="A10" s="3" t="s">
        <v>44</v>
      </c>
      <c r="B10" s="3"/>
      <c r="C10" s="3" t="s">
        <v>87</v>
      </c>
      <c r="D10" s="3"/>
      <c r="E10" s="3">
        <v>18.75</v>
      </c>
      <c r="F10" s="3">
        <v>1</v>
      </c>
      <c r="G10" s="3">
        <f t="shared" si="0"/>
        <v>18.75</v>
      </c>
      <c r="H10" s="3"/>
    </row>
    <row r="11" spans="1:8" ht="19.5" customHeight="1">
      <c r="A11" s="3" t="s">
        <v>44</v>
      </c>
      <c r="B11" s="3"/>
      <c r="C11" s="3" t="s">
        <v>88</v>
      </c>
      <c r="D11" s="3"/>
      <c r="E11" s="3">
        <v>18</v>
      </c>
      <c r="F11" s="3">
        <v>1</v>
      </c>
      <c r="G11" s="3">
        <f t="shared" si="0"/>
        <v>18</v>
      </c>
      <c r="H11" s="3"/>
    </row>
    <row r="12" spans="1:8" ht="19.5" customHeight="1">
      <c r="A12" s="3" t="s">
        <v>44</v>
      </c>
      <c r="B12" s="3"/>
      <c r="C12" s="3" t="s">
        <v>89</v>
      </c>
      <c r="D12" s="3"/>
      <c r="E12" s="3">
        <v>14.55</v>
      </c>
      <c r="F12" s="3">
        <v>1</v>
      </c>
      <c r="G12" s="3">
        <f t="shared" si="0"/>
        <v>14.55</v>
      </c>
      <c r="H12" s="3"/>
    </row>
    <row r="13" spans="1:8" ht="19.5" customHeight="1">
      <c r="A13" s="3" t="s">
        <v>44</v>
      </c>
      <c r="B13" s="3"/>
      <c r="C13" s="3" t="s">
        <v>90</v>
      </c>
      <c r="D13" s="3"/>
      <c r="E13" s="3">
        <v>3.45</v>
      </c>
      <c r="F13" s="3">
        <v>1</v>
      </c>
      <c r="G13" s="3">
        <f t="shared" si="0"/>
        <v>3.45</v>
      </c>
      <c r="H13" s="3"/>
    </row>
    <row r="14" spans="1:8" ht="19.5" customHeight="1">
      <c r="A14" s="3" t="s">
        <v>44</v>
      </c>
      <c r="B14" s="3"/>
      <c r="C14" s="3" t="s">
        <v>91</v>
      </c>
      <c r="D14" s="3"/>
      <c r="E14" s="3">
        <v>0.7</v>
      </c>
      <c r="F14" s="3">
        <v>1</v>
      </c>
      <c r="G14" s="3">
        <f t="shared" si="0"/>
        <v>0.7</v>
      </c>
      <c r="H14" s="3"/>
    </row>
    <row r="15" spans="1:8" ht="19.5" customHeight="1">
      <c r="A15" s="3" t="s">
        <v>44</v>
      </c>
      <c r="B15" s="3"/>
      <c r="C15" s="3" t="s">
        <v>92</v>
      </c>
      <c r="D15" s="3"/>
      <c r="E15" s="3">
        <v>12.3</v>
      </c>
      <c r="F15" s="3">
        <v>1</v>
      </c>
      <c r="G15" s="3">
        <f t="shared" si="0"/>
        <v>12.3</v>
      </c>
      <c r="H15" s="3"/>
    </row>
    <row r="16" spans="1:8" ht="19.5" customHeight="1">
      <c r="A16" s="3" t="s">
        <v>44</v>
      </c>
      <c r="B16" s="3"/>
      <c r="C16" s="3" t="s">
        <v>93</v>
      </c>
      <c r="D16" s="3"/>
      <c r="E16" s="3">
        <v>9.1</v>
      </c>
      <c r="F16" s="3">
        <v>1</v>
      </c>
      <c r="G16" s="3">
        <f t="shared" si="0"/>
        <v>9.1</v>
      </c>
      <c r="H16" s="3"/>
    </row>
    <row r="17" spans="1:8" ht="19.5" customHeight="1">
      <c r="A17" s="4" t="s">
        <v>44</v>
      </c>
      <c r="B17" s="3"/>
      <c r="C17" s="3" t="s">
        <v>125</v>
      </c>
      <c r="D17" s="3"/>
      <c r="E17" s="3">
        <v>12.05</v>
      </c>
      <c r="F17" s="3">
        <v>1</v>
      </c>
      <c r="G17" s="3">
        <f t="shared" si="0"/>
        <v>12.05</v>
      </c>
      <c r="H17" s="3"/>
    </row>
    <row r="18" spans="1:8" ht="19.5" customHeight="1">
      <c r="A18" s="4" t="s">
        <v>44</v>
      </c>
      <c r="B18" s="3"/>
      <c r="C18" s="3" t="s">
        <v>126</v>
      </c>
      <c r="D18" s="3"/>
      <c r="E18" s="3">
        <v>30.5</v>
      </c>
      <c r="F18" s="3">
        <v>1</v>
      </c>
      <c r="G18" s="3">
        <f t="shared" si="0"/>
        <v>30.5</v>
      </c>
      <c r="H18" s="3"/>
    </row>
    <row r="19" spans="1:8" ht="19.5" customHeight="1">
      <c r="A19" s="3" t="s">
        <v>232</v>
      </c>
      <c r="B19" s="3"/>
      <c r="C19" s="3" t="s">
        <v>234</v>
      </c>
      <c r="D19" s="3">
        <v>5</v>
      </c>
      <c r="E19" s="3"/>
      <c r="F19" s="3">
        <v>1</v>
      </c>
      <c r="G19" s="3">
        <f t="shared" si="0"/>
        <v>5</v>
      </c>
      <c r="H19" s="3"/>
    </row>
    <row r="20" spans="1:8" ht="19.5" customHeight="1">
      <c r="A20" s="3" t="s">
        <v>232</v>
      </c>
      <c r="B20" s="3"/>
      <c r="C20" s="3" t="s">
        <v>243</v>
      </c>
      <c r="D20" s="3">
        <v>12</v>
      </c>
      <c r="E20" s="3"/>
      <c r="F20" s="3">
        <v>1</v>
      </c>
      <c r="G20" s="3">
        <f t="shared" si="0"/>
        <v>12</v>
      </c>
      <c r="H20" s="3"/>
    </row>
    <row r="21" spans="1:8" ht="19.5" customHeight="1">
      <c r="A21" s="3" t="s">
        <v>232</v>
      </c>
      <c r="B21" s="3"/>
      <c r="C21" s="3" t="s">
        <v>248</v>
      </c>
      <c r="D21" s="3">
        <v>21.5</v>
      </c>
      <c r="E21" s="3"/>
      <c r="F21" s="3">
        <v>1</v>
      </c>
      <c r="G21" s="3">
        <f t="shared" si="0"/>
        <v>21.5</v>
      </c>
      <c r="H21" s="3"/>
    </row>
    <row r="22" spans="1:8" ht="19.5" customHeight="1">
      <c r="A22" s="3" t="s">
        <v>232</v>
      </c>
      <c r="B22" s="3"/>
      <c r="C22" s="3" t="s">
        <v>249</v>
      </c>
      <c r="D22" s="3">
        <v>24</v>
      </c>
      <c r="E22" s="3"/>
      <c r="F22" s="3">
        <v>1</v>
      </c>
      <c r="G22" s="3">
        <f t="shared" si="0"/>
        <v>24</v>
      </c>
      <c r="H22" s="3"/>
    </row>
    <row r="23" spans="1:8" ht="19.5" customHeight="1">
      <c r="A23" s="3" t="s">
        <v>232</v>
      </c>
      <c r="B23" s="3"/>
      <c r="C23" s="3" t="s">
        <v>257</v>
      </c>
      <c r="D23" s="3">
        <v>125</v>
      </c>
      <c r="E23" s="3"/>
      <c r="F23" s="3">
        <v>1</v>
      </c>
      <c r="G23" s="3">
        <f t="shared" si="0"/>
        <v>125</v>
      </c>
      <c r="H23" s="3"/>
    </row>
  </sheetData>
  <mergeCells count="1">
    <mergeCell ref="A1:G1"/>
  </mergeCell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 sqref="A1:G1"/>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7.421875" style="0" bestFit="1" customWidth="1"/>
    <col min="8" max="8" width="7.57421875" style="0" hidden="1" customWidth="1"/>
  </cols>
  <sheetData>
    <row r="1" spans="1:7" ht="30.75" customHeight="1">
      <c r="A1" s="7" t="s">
        <v>221</v>
      </c>
      <c r="B1" s="8"/>
      <c r="C1" s="8"/>
      <c r="D1" s="8"/>
      <c r="E1" s="8"/>
      <c r="F1" s="8"/>
      <c r="G1" s="9"/>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19</v>
      </c>
      <c r="D4" s="3">
        <v>28.5</v>
      </c>
      <c r="E4" s="3"/>
      <c r="F4" s="3">
        <v>1</v>
      </c>
      <c r="G4" s="3">
        <f aca="true" t="shared" si="0" ref="G4:G10">D4+E4*F4</f>
        <v>28.5</v>
      </c>
      <c r="H4" s="3"/>
    </row>
    <row r="5" spans="1:8" ht="19.5" customHeight="1">
      <c r="A5" s="3" t="s">
        <v>44</v>
      </c>
      <c r="B5" s="3"/>
      <c r="C5" s="3" t="s">
        <v>20</v>
      </c>
      <c r="D5" s="3">
        <v>34.5</v>
      </c>
      <c r="E5" s="3"/>
      <c r="F5" s="3">
        <v>1</v>
      </c>
      <c r="G5" s="3">
        <f t="shared" si="0"/>
        <v>34.5</v>
      </c>
      <c r="H5" s="3"/>
    </row>
    <row r="6" spans="1:8" ht="19.5" customHeight="1">
      <c r="A6" s="3" t="s">
        <v>44</v>
      </c>
      <c r="B6" s="3"/>
      <c r="C6" s="3" t="s">
        <v>30</v>
      </c>
      <c r="D6" s="3"/>
      <c r="E6" s="3">
        <v>1.3</v>
      </c>
      <c r="F6" s="3">
        <v>1</v>
      </c>
      <c r="G6" s="3">
        <f t="shared" si="0"/>
        <v>1.3</v>
      </c>
      <c r="H6" s="3"/>
    </row>
    <row r="7" spans="1:8" ht="19.5" customHeight="1">
      <c r="A7" s="3" t="s">
        <v>44</v>
      </c>
      <c r="B7" s="3" t="s">
        <v>98</v>
      </c>
      <c r="C7" s="3" t="s">
        <v>76</v>
      </c>
      <c r="D7" s="3"/>
      <c r="E7" s="3">
        <v>0.75</v>
      </c>
      <c r="F7" s="3">
        <v>1</v>
      </c>
      <c r="G7" s="3">
        <f t="shared" si="0"/>
        <v>0.75</v>
      </c>
      <c r="H7" s="3"/>
    </row>
    <row r="8" spans="1:8" ht="19.5" customHeight="1">
      <c r="A8" s="3" t="s">
        <v>44</v>
      </c>
      <c r="B8" s="3"/>
      <c r="C8" s="3" t="s">
        <v>112</v>
      </c>
      <c r="D8" s="3"/>
      <c r="E8" s="3">
        <v>0.1916666</v>
      </c>
      <c r="F8" s="3">
        <v>6</v>
      </c>
      <c r="G8" s="3">
        <f t="shared" si="0"/>
        <v>1.1499996</v>
      </c>
      <c r="H8" s="3"/>
    </row>
    <row r="9" spans="1:8" ht="19.5" customHeight="1">
      <c r="A9" s="3"/>
      <c r="B9" s="3"/>
      <c r="C9" s="3"/>
      <c r="D9" s="3"/>
      <c r="E9" s="3"/>
      <c r="F9" s="3">
        <v>1</v>
      </c>
      <c r="G9" s="3">
        <f t="shared" si="0"/>
        <v>0</v>
      </c>
      <c r="H9" s="3"/>
    </row>
    <row r="10" spans="1:8" ht="19.5" customHeight="1">
      <c r="A10" s="3"/>
      <c r="B10" s="3"/>
      <c r="C10" s="3"/>
      <c r="D10" s="3"/>
      <c r="E10" s="3"/>
      <c r="F10" s="3">
        <v>1</v>
      </c>
      <c r="G10" s="3">
        <f t="shared" si="0"/>
        <v>0</v>
      </c>
      <c r="H10" s="3"/>
    </row>
    <row r="11" spans="1:8" ht="19.5" customHeight="1">
      <c r="A11" s="3"/>
      <c r="B11" s="3"/>
      <c r="C11" s="3"/>
      <c r="D11" s="3"/>
      <c r="E11" s="3"/>
      <c r="F11" s="3"/>
      <c r="G11" s="3"/>
      <c r="H11" s="3"/>
    </row>
    <row r="12" spans="1:8" ht="19.5" customHeight="1">
      <c r="A12" s="3"/>
      <c r="B12" s="3"/>
      <c r="C12" s="3"/>
      <c r="D12" s="3"/>
      <c r="E12" s="3"/>
      <c r="F12" s="3"/>
      <c r="G12" s="3"/>
      <c r="H12" s="3"/>
    </row>
    <row r="13" spans="1:8" ht="19.5" customHeight="1">
      <c r="A13" s="3"/>
      <c r="B13" s="3"/>
      <c r="C13" s="3"/>
      <c r="D13" s="3"/>
      <c r="E13" s="3"/>
      <c r="F13" s="3"/>
      <c r="G13" s="3"/>
      <c r="H13" s="3"/>
    </row>
    <row r="14" spans="1:8" ht="19.5" customHeight="1">
      <c r="A14" s="3"/>
      <c r="B14" s="3"/>
      <c r="C14" s="3"/>
      <c r="D14" s="3"/>
      <c r="E14" s="3"/>
      <c r="F14" s="3"/>
      <c r="G14" s="3"/>
      <c r="H14" s="3"/>
    </row>
    <row r="15" spans="1:8" ht="19.5" customHeight="1">
      <c r="A15" s="3"/>
      <c r="B15" s="3"/>
      <c r="C15" s="3"/>
      <c r="D15" s="3"/>
      <c r="E15" s="3"/>
      <c r="F15" s="3"/>
      <c r="G15" s="3"/>
      <c r="H15" s="3"/>
    </row>
    <row r="16" spans="1:8" ht="19.5" customHeight="1">
      <c r="A16" s="3"/>
      <c r="B16" s="3"/>
      <c r="C16" s="3"/>
      <c r="D16" s="3"/>
      <c r="E16" s="3"/>
      <c r="F16" s="3"/>
      <c r="G16" s="3"/>
      <c r="H16" s="3"/>
    </row>
    <row r="17" spans="1:8" ht="19.5" customHeight="1">
      <c r="A17" s="3"/>
      <c r="B17" s="3"/>
      <c r="C17" s="3"/>
      <c r="D17" s="3"/>
      <c r="E17" s="3"/>
      <c r="F17" s="3"/>
      <c r="G17" s="3"/>
      <c r="H17" s="3"/>
    </row>
    <row r="18" spans="1:8" ht="19.5" customHeight="1">
      <c r="A18" s="3"/>
      <c r="B18" s="3"/>
      <c r="C18" s="3"/>
      <c r="D18" s="3"/>
      <c r="E18" s="3"/>
      <c r="F18" s="3"/>
      <c r="G18" s="3"/>
      <c r="H18" s="3"/>
    </row>
    <row r="19" spans="1:8" ht="19.5" customHeight="1">
      <c r="A19" s="3"/>
      <c r="B19" s="3"/>
      <c r="C19" s="3"/>
      <c r="D19" s="3"/>
      <c r="E19" s="3"/>
      <c r="F19" s="3"/>
      <c r="G19" s="3"/>
      <c r="H19" s="3"/>
    </row>
    <row r="20" spans="1:8" ht="19.5" customHeight="1">
      <c r="A20" s="3"/>
      <c r="B20" s="3"/>
      <c r="C20" s="3"/>
      <c r="D20" s="3"/>
      <c r="E20" s="3"/>
      <c r="F20" s="3"/>
      <c r="G20" s="3"/>
      <c r="H20" s="3"/>
    </row>
    <row r="21" spans="1:8" ht="19.5" customHeight="1">
      <c r="A21" s="3"/>
      <c r="B21" s="3"/>
      <c r="C21" s="3"/>
      <c r="D21" s="3"/>
      <c r="E21" s="3"/>
      <c r="F21" s="3"/>
      <c r="G21" s="3"/>
      <c r="H21" s="3"/>
    </row>
    <row r="22" spans="1:8" ht="19.5" customHeight="1">
      <c r="A22" s="3"/>
      <c r="B22" s="3"/>
      <c r="C22" s="3"/>
      <c r="D22" s="3"/>
      <c r="E22" s="3"/>
      <c r="F22" s="3"/>
      <c r="G22" s="3"/>
      <c r="H22" s="3"/>
    </row>
    <row r="23" spans="1:8" ht="19.5" customHeight="1">
      <c r="A23" s="3"/>
      <c r="B23" s="3"/>
      <c r="C23" s="3"/>
      <c r="D23" s="3"/>
      <c r="E23" s="3"/>
      <c r="F23" s="3"/>
      <c r="G23" s="3"/>
      <c r="H23" s="3"/>
    </row>
  </sheetData>
  <mergeCells count="1">
    <mergeCell ref="A1:G1"/>
  </mergeCells>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H28"/>
  <sheetViews>
    <sheetView workbookViewId="0" topLeftCell="A1">
      <selection activeCell="C8" sqref="C8"/>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11.7109375" style="0" customWidth="1"/>
    <col min="8" max="8" width="7.421875" style="0" hidden="1" customWidth="1"/>
  </cols>
  <sheetData>
    <row r="1" spans="1:7" ht="31.5" customHeight="1">
      <c r="A1" s="7" t="s">
        <v>222</v>
      </c>
      <c r="B1" s="10"/>
      <c r="C1" s="10"/>
      <c r="D1" s="10"/>
      <c r="E1" s="10"/>
      <c r="F1" s="10"/>
      <c r="G1" s="11"/>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137</v>
      </c>
      <c r="D4" s="3"/>
      <c r="E4" s="3">
        <v>1.3</v>
      </c>
      <c r="F4" s="3">
        <v>4</v>
      </c>
      <c r="G4" s="3">
        <f aca="true" t="shared" si="0" ref="G4:G11">D4+E4*F4</f>
        <v>5.2</v>
      </c>
      <c r="H4" s="3"/>
    </row>
    <row r="5" spans="1:8" ht="19.5" customHeight="1">
      <c r="A5" s="3" t="s">
        <v>44</v>
      </c>
      <c r="B5" s="3"/>
      <c r="C5" s="3" t="s">
        <v>140</v>
      </c>
      <c r="D5" s="3"/>
      <c r="E5" s="3">
        <v>2.6</v>
      </c>
      <c r="F5" s="3">
        <v>1</v>
      </c>
      <c r="G5" s="3">
        <f t="shared" si="0"/>
        <v>2.6</v>
      </c>
      <c r="H5" s="3"/>
    </row>
    <row r="6" spans="1:8" ht="19.5" customHeight="1">
      <c r="A6" s="4" t="s">
        <v>44</v>
      </c>
      <c r="C6" s="4" t="s">
        <v>38</v>
      </c>
      <c r="E6" s="4">
        <v>4.3</v>
      </c>
      <c r="F6" s="4">
        <v>1</v>
      </c>
      <c r="G6" s="4">
        <f>D6+E6*F6</f>
        <v>4.3</v>
      </c>
      <c r="H6" s="3"/>
    </row>
    <row r="7" spans="1:8" ht="19.5" customHeight="1">
      <c r="A7" s="3" t="s">
        <v>44</v>
      </c>
      <c r="B7" s="3"/>
      <c r="C7" s="3" t="s">
        <v>109</v>
      </c>
      <c r="D7" s="3"/>
      <c r="E7" s="3">
        <v>9.65</v>
      </c>
      <c r="F7" s="3">
        <v>1</v>
      </c>
      <c r="G7" s="3">
        <f t="shared" si="0"/>
        <v>9.65</v>
      </c>
      <c r="H7" s="3"/>
    </row>
    <row r="8" spans="1:8" ht="19.5" customHeight="1">
      <c r="A8" s="3" t="s">
        <v>44</v>
      </c>
      <c r="B8" s="3"/>
      <c r="C8" s="3" t="s">
        <v>110</v>
      </c>
      <c r="D8" s="3"/>
      <c r="E8" s="3">
        <v>4.05</v>
      </c>
      <c r="F8" s="3">
        <v>1</v>
      </c>
      <c r="G8" s="3">
        <f t="shared" si="0"/>
        <v>4.05</v>
      </c>
      <c r="H8" s="3"/>
    </row>
    <row r="9" spans="1:8" ht="19.5" customHeight="1">
      <c r="A9" s="3" t="s">
        <v>44</v>
      </c>
      <c r="B9" s="3"/>
      <c r="C9" s="3" t="s">
        <v>94</v>
      </c>
      <c r="D9" s="3"/>
      <c r="E9" s="3">
        <v>1</v>
      </c>
      <c r="F9" s="3">
        <v>1</v>
      </c>
      <c r="G9" s="3">
        <f>D20+E20*F20</f>
        <v>0</v>
      </c>
      <c r="H9" s="3"/>
    </row>
    <row r="10" spans="1:8" ht="19.5" customHeight="1">
      <c r="A10" s="3" t="s">
        <v>44</v>
      </c>
      <c r="B10" s="3"/>
      <c r="C10" s="3" t="s">
        <v>95</v>
      </c>
      <c r="D10" s="3"/>
      <c r="E10" s="3">
        <v>1</v>
      </c>
      <c r="F10" s="3">
        <v>1</v>
      </c>
      <c r="G10" s="3">
        <f>D21+E21*F21</f>
        <v>1</v>
      </c>
      <c r="H10" s="3"/>
    </row>
    <row r="11" spans="1:8" ht="19.5" customHeight="1">
      <c r="A11" s="3" t="s">
        <v>44</v>
      </c>
      <c r="B11" s="3"/>
      <c r="C11" s="3" t="s">
        <v>138</v>
      </c>
      <c r="D11" s="3"/>
      <c r="E11" s="3">
        <v>1.6</v>
      </c>
      <c r="F11" s="3">
        <v>1</v>
      </c>
      <c r="G11" s="3">
        <f t="shared" si="0"/>
        <v>1.6</v>
      </c>
      <c r="H11" s="3"/>
    </row>
    <row r="12" spans="1:8" ht="19.5" customHeight="1">
      <c r="A12" s="3" t="s">
        <v>44</v>
      </c>
      <c r="B12" s="3"/>
      <c r="C12" s="3" t="s">
        <v>141</v>
      </c>
      <c r="D12" s="3"/>
      <c r="E12" s="3">
        <v>1.65</v>
      </c>
      <c r="F12" s="3">
        <v>1</v>
      </c>
      <c r="G12" s="3">
        <f aca="true" t="shared" si="1" ref="G12:G25">D12+E12*F12</f>
        <v>1.65</v>
      </c>
      <c r="H12" s="3"/>
    </row>
    <row r="13" spans="1:8" ht="19.5" customHeight="1">
      <c r="A13" s="3" t="s">
        <v>44</v>
      </c>
      <c r="B13" s="3"/>
      <c r="C13" s="3" t="s">
        <v>142</v>
      </c>
      <c r="D13" s="3"/>
      <c r="E13" s="3">
        <v>3.1</v>
      </c>
      <c r="F13" s="3">
        <v>1</v>
      </c>
      <c r="G13" s="3">
        <f t="shared" si="1"/>
        <v>3.1</v>
      </c>
      <c r="H13" s="3"/>
    </row>
    <row r="14" spans="1:8" ht="19.5" customHeight="1">
      <c r="A14" s="3" t="s">
        <v>44</v>
      </c>
      <c r="B14" s="3"/>
      <c r="C14" s="3" t="s">
        <v>111</v>
      </c>
      <c r="D14" s="3"/>
      <c r="E14" s="3">
        <v>1.1</v>
      </c>
      <c r="F14" s="3">
        <v>1</v>
      </c>
      <c r="G14" s="3">
        <f>D14+E14*F14</f>
        <v>1.1</v>
      </c>
      <c r="H14" s="3"/>
    </row>
    <row r="15" spans="1:8" ht="19.5" customHeight="1">
      <c r="A15" s="3" t="s">
        <v>44</v>
      </c>
      <c r="B15" s="3"/>
      <c r="C15" s="3" t="s">
        <v>139</v>
      </c>
      <c r="D15" s="3"/>
      <c r="E15" s="3">
        <v>0.85</v>
      </c>
      <c r="F15" s="3">
        <v>1</v>
      </c>
      <c r="G15" s="3">
        <f>D15+E15*F15</f>
        <v>0.85</v>
      </c>
      <c r="H15" s="3"/>
    </row>
    <row r="16" spans="1:8" ht="19.5" customHeight="1">
      <c r="A16" s="3"/>
      <c r="B16" s="3"/>
      <c r="C16" s="3" t="s">
        <v>70</v>
      </c>
      <c r="D16" s="3"/>
      <c r="E16" s="3"/>
      <c r="F16" s="3">
        <v>1</v>
      </c>
      <c r="G16" s="3">
        <f t="shared" si="1"/>
        <v>0</v>
      </c>
      <c r="H16" s="3"/>
    </row>
    <row r="17" spans="1:8" ht="19.5" customHeight="1">
      <c r="A17" s="3"/>
      <c r="B17" s="3"/>
      <c r="C17" s="3" t="s">
        <v>71</v>
      </c>
      <c r="D17" s="3"/>
      <c r="E17" s="3"/>
      <c r="F17" s="3">
        <v>1</v>
      </c>
      <c r="G17" s="3">
        <f t="shared" si="1"/>
        <v>0</v>
      </c>
      <c r="H17" s="3"/>
    </row>
    <row r="18" spans="1:8" ht="19.5" customHeight="1">
      <c r="A18" s="3"/>
      <c r="B18" s="3"/>
      <c r="C18" s="3" t="s">
        <v>68</v>
      </c>
      <c r="D18" s="3"/>
      <c r="E18" s="3"/>
      <c r="F18" s="3">
        <v>1</v>
      </c>
      <c r="G18" s="3">
        <f t="shared" si="1"/>
        <v>0</v>
      </c>
      <c r="H18" s="3"/>
    </row>
    <row r="19" spans="1:8" ht="19.5" customHeight="1">
      <c r="A19" s="3"/>
      <c r="B19" s="3"/>
      <c r="C19" s="3" t="s">
        <v>69</v>
      </c>
      <c r="D19" s="3"/>
      <c r="E19" s="3"/>
      <c r="F19" s="3">
        <v>1</v>
      </c>
      <c r="G19" s="3">
        <f t="shared" si="1"/>
        <v>0</v>
      </c>
      <c r="H19" s="3"/>
    </row>
    <row r="20" spans="1:8" ht="19.5" customHeight="1">
      <c r="A20" s="3"/>
      <c r="B20" s="3"/>
      <c r="C20" s="3"/>
      <c r="D20" s="3"/>
      <c r="E20" s="3"/>
      <c r="F20" s="3">
        <v>1</v>
      </c>
      <c r="G20" s="3">
        <f t="shared" si="1"/>
        <v>0</v>
      </c>
      <c r="H20" s="3"/>
    </row>
    <row r="21" spans="1:8" ht="19.5" customHeight="1">
      <c r="A21" s="3"/>
      <c r="B21" s="3"/>
      <c r="C21" s="3"/>
      <c r="D21" s="3"/>
      <c r="E21" s="3"/>
      <c r="F21" s="3">
        <v>1</v>
      </c>
      <c r="G21" s="3">
        <f t="shared" si="1"/>
        <v>0</v>
      </c>
      <c r="H21" s="3"/>
    </row>
    <row r="22" spans="1:8" ht="19.5" customHeight="1">
      <c r="A22" s="3"/>
      <c r="B22" s="3"/>
      <c r="C22" s="3"/>
      <c r="D22" s="3"/>
      <c r="E22" s="3"/>
      <c r="F22" s="3">
        <v>1</v>
      </c>
      <c r="G22" s="3">
        <f t="shared" si="1"/>
        <v>0</v>
      </c>
      <c r="H22" s="3"/>
    </row>
    <row r="23" spans="1:8" ht="19.5" customHeight="1">
      <c r="A23" s="3"/>
      <c r="B23" s="3"/>
      <c r="C23" s="3"/>
      <c r="D23" s="3"/>
      <c r="E23" s="3"/>
      <c r="F23" s="3">
        <v>1</v>
      </c>
      <c r="G23" s="3">
        <f t="shared" si="1"/>
        <v>0</v>
      </c>
      <c r="H23" s="3"/>
    </row>
    <row r="24" spans="1:8" ht="19.5" customHeight="1">
      <c r="A24" s="3"/>
      <c r="B24" s="3"/>
      <c r="C24" s="3"/>
      <c r="D24" s="3"/>
      <c r="E24" s="3"/>
      <c r="F24" s="3">
        <v>1</v>
      </c>
      <c r="G24" s="3">
        <f t="shared" si="1"/>
        <v>0</v>
      </c>
      <c r="H24" s="3"/>
    </row>
    <row r="25" spans="1:8" ht="19.5" customHeight="1">
      <c r="A25" s="3"/>
      <c r="B25" s="3"/>
      <c r="C25" s="3"/>
      <c r="D25" s="3"/>
      <c r="E25" s="3"/>
      <c r="F25" s="3">
        <v>1</v>
      </c>
      <c r="G25" s="3">
        <f t="shared" si="1"/>
        <v>0</v>
      </c>
      <c r="H25" s="3"/>
    </row>
    <row r="26" spans="1:8" ht="19.5" customHeight="1">
      <c r="A26" s="3"/>
      <c r="B26" s="3"/>
      <c r="C26" s="3"/>
      <c r="D26" s="3"/>
      <c r="E26" s="3"/>
      <c r="F26" s="3"/>
      <c r="G26" s="3"/>
      <c r="H26" s="3"/>
    </row>
    <row r="27" spans="1:8" ht="19.5" customHeight="1">
      <c r="A27" s="3"/>
      <c r="B27" s="3"/>
      <c r="C27" s="3"/>
      <c r="D27" s="3"/>
      <c r="E27" s="3"/>
      <c r="F27" s="3"/>
      <c r="G27" s="3"/>
      <c r="H27" s="3"/>
    </row>
    <row r="28" spans="1:8" ht="19.5" customHeight="1">
      <c r="A28" s="3"/>
      <c r="B28" s="3"/>
      <c r="C28" s="3"/>
      <c r="D28" s="3"/>
      <c r="E28" s="3"/>
      <c r="F28" s="3"/>
      <c r="G28" s="3"/>
      <c r="H28" s="3"/>
    </row>
  </sheetData>
  <mergeCells count="1">
    <mergeCell ref="A1:G1"/>
  </mergeCells>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H23"/>
  <sheetViews>
    <sheetView workbookViewId="0" topLeftCell="A10">
      <selection activeCell="C11" sqref="C11"/>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11.7109375" style="0" customWidth="1"/>
    <col min="8" max="8" width="7.140625" style="0" hidden="1" customWidth="1"/>
  </cols>
  <sheetData>
    <row r="1" spans="1:7" ht="28.5" customHeight="1">
      <c r="A1" s="7" t="s">
        <v>223</v>
      </c>
      <c r="B1" s="8"/>
      <c r="C1" s="8"/>
      <c r="D1" s="8"/>
      <c r="E1" s="8"/>
      <c r="F1" s="8"/>
      <c r="G1" s="9"/>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23</v>
      </c>
      <c r="D4" s="3"/>
      <c r="E4" s="3">
        <v>0.45</v>
      </c>
      <c r="F4" s="3">
        <v>4</v>
      </c>
      <c r="G4" s="3">
        <f aca="true" t="shared" si="0" ref="G4:G9">D4+E4*F4</f>
        <v>1.8</v>
      </c>
      <c r="H4" s="3"/>
    </row>
    <row r="5" spans="1:8" ht="19.5" customHeight="1">
      <c r="A5" s="3" t="s">
        <v>44</v>
      </c>
      <c r="B5" s="3"/>
      <c r="C5" s="3" t="s">
        <v>224</v>
      </c>
      <c r="D5" s="3"/>
      <c r="E5" s="3">
        <v>12.7</v>
      </c>
      <c r="F5" s="3">
        <v>1</v>
      </c>
      <c r="G5" s="3">
        <f t="shared" si="0"/>
        <v>12.7</v>
      </c>
      <c r="H5" s="3"/>
    </row>
    <row r="6" spans="1:8" ht="19.5" customHeight="1">
      <c r="A6" s="3" t="s">
        <v>44</v>
      </c>
      <c r="B6" s="3"/>
      <c r="C6" s="3" t="s">
        <v>108</v>
      </c>
      <c r="D6" s="3"/>
      <c r="E6" s="3">
        <v>12.85</v>
      </c>
      <c r="F6" s="3">
        <v>1</v>
      </c>
      <c r="G6" s="3">
        <f t="shared" si="0"/>
        <v>12.85</v>
      </c>
      <c r="H6" s="3"/>
    </row>
    <row r="7" spans="1:8" ht="19.5" customHeight="1">
      <c r="A7" s="3" t="s">
        <v>44</v>
      </c>
      <c r="B7" s="3"/>
      <c r="C7" s="3" t="s">
        <v>72</v>
      </c>
      <c r="D7" s="3"/>
      <c r="E7" s="3">
        <v>5.35</v>
      </c>
      <c r="F7" s="3">
        <v>1</v>
      </c>
      <c r="G7" s="3">
        <f t="shared" si="0"/>
        <v>5.35</v>
      </c>
      <c r="H7" s="3"/>
    </row>
    <row r="8" spans="1:8" ht="19.5" customHeight="1">
      <c r="A8" s="3"/>
      <c r="B8" s="3"/>
      <c r="C8" s="3" t="s">
        <v>73</v>
      </c>
      <c r="D8" s="3"/>
      <c r="E8" s="3"/>
      <c r="F8" s="3">
        <v>1</v>
      </c>
      <c r="G8" s="3">
        <f t="shared" si="0"/>
        <v>0</v>
      </c>
      <c r="H8" s="3"/>
    </row>
    <row r="9" spans="1:8" ht="19.5" customHeight="1">
      <c r="A9" s="3"/>
      <c r="B9" s="3"/>
      <c r="C9" s="3" t="s">
        <v>74</v>
      </c>
      <c r="D9" s="3"/>
      <c r="E9" s="3"/>
      <c r="F9" s="3">
        <v>1</v>
      </c>
      <c r="G9" s="3">
        <f t="shared" si="0"/>
        <v>0</v>
      </c>
      <c r="H9" s="3"/>
    </row>
    <row r="10" spans="1:8" ht="19.5" customHeight="1">
      <c r="A10" s="3"/>
      <c r="B10" s="3"/>
      <c r="C10" s="3" t="s">
        <v>75</v>
      </c>
      <c r="D10" s="3"/>
      <c r="E10" s="3"/>
      <c r="F10" s="3">
        <v>1</v>
      </c>
      <c r="G10" s="3">
        <f>D10+E10*F10</f>
        <v>0</v>
      </c>
      <c r="H10" s="3"/>
    </row>
    <row r="11" spans="1:8" ht="19.5" customHeight="1">
      <c r="A11" s="3" t="s">
        <v>178</v>
      </c>
      <c r="B11" s="3"/>
      <c r="C11" s="3" t="s">
        <v>194</v>
      </c>
      <c r="D11" s="3">
        <v>2</v>
      </c>
      <c r="E11" s="3"/>
      <c r="F11" s="3">
        <v>1</v>
      </c>
      <c r="G11" s="3">
        <f aca="true" t="shared" si="1" ref="G11:G23">D11+E11*F11</f>
        <v>2</v>
      </c>
      <c r="H11" s="3"/>
    </row>
    <row r="12" spans="1:8" ht="19.5" customHeight="1">
      <c r="A12" s="3" t="s">
        <v>232</v>
      </c>
      <c r="B12" s="3"/>
      <c r="C12" s="3" t="s">
        <v>235</v>
      </c>
      <c r="D12" s="3">
        <v>5</v>
      </c>
      <c r="E12" s="3"/>
      <c r="F12" s="3">
        <v>1</v>
      </c>
      <c r="G12" s="3">
        <f t="shared" si="1"/>
        <v>5</v>
      </c>
      <c r="H12" s="3"/>
    </row>
    <row r="13" spans="1:8" ht="19.5" customHeight="1">
      <c r="A13" s="3" t="s">
        <v>232</v>
      </c>
      <c r="B13" s="3"/>
      <c r="C13" s="3" t="s">
        <v>239</v>
      </c>
      <c r="D13" s="3">
        <v>10</v>
      </c>
      <c r="E13" s="3"/>
      <c r="F13" s="3">
        <v>1</v>
      </c>
      <c r="G13" s="3">
        <f t="shared" si="1"/>
        <v>10</v>
      </c>
      <c r="H13" s="3"/>
    </row>
    <row r="14" spans="1:8" ht="19.5" customHeight="1">
      <c r="A14" s="3" t="s">
        <v>232</v>
      </c>
      <c r="B14" s="3"/>
      <c r="C14" s="3" t="s">
        <v>244</v>
      </c>
      <c r="D14" s="3">
        <v>15</v>
      </c>
      <c r="E14" s="3"/>
      <c r="F14" s="3">
        <v>1</v>
      </c>
      <c r="G14" s="3">
        <f t="shared" si="1"/>
        <v>15</v>
      </c>
      <c r="H14" s="3"/>
    </row>
    <row r="15" spans="1:8" ht="19.5" customHeight="1">
      <c r="A15" s="3" t="s">
        <v>232</v>
      </c>
      <c r="B15" s="3"/>
      <c r="C15" s="3" t="s">
        <v>256</v>
      </c>
      <c r="D15" s="3">
        <v>15</v>
      </c>
      <c r="E15" s="3"/>
      <c r="F15" s="3">
        <v>1</v>
      </c>
      <c r="G15" s="3">
        <f t="shared" si="1"/>
        <v>15</v>
      </c>
      <c r="H15" s="3"/>
    </row>
    <row r="16" spans="1:8" ht="19.5" customHeight="1">
      <c r="A16" s="3" t="s">
        <v>232</v>
      </c>
      <c r="B16" s="3"/>
      <c r="C16" t="s">
        <v>255</v>
      </c>
      <c r="D16" s="3">
        <v>54</v>
      </c>
      <c r="E16" s="3"/>
      <c r="F16" s="3">
        <v>1</v>
      </c>
      <c r="G16" s="3">
        <f t="shared" si="1"/>
        <v>54</v>
      </c>
      <c r="H16" s="3"/>
    </row>
    <row r="17" spans="1:8" ht="19.5" customHeight="1">
      <c r="A17" s="3" t="s">
        <v>232</v>
      </c>
      <c r="B17" s="3"/>
      <c r="C17" t="s">
        <v>254</v>
      </c>
      <c r="D17" s="3">
        <v>56</v>
      </c>
      <c r="E17" s="3"/>
      <c r="F17" s="3">
        <v>1</v>
      </c>
      <c r="G17" s="3">
        <f t="shared" si="1"/>
        <v>56</v>
      </c>
      <c r="H17" s="3"/>
    </row>
    <row r="18" spans="1:8" ht="19.5" customHeight="1">
      <c r="A18" s="3" t="s">
        <v>164</v>
      </c>
      <c r="B18" s="3"/>
      <c r="C18" s="3" t="s">
        <v>261</v>
      </c>
      <c r="D18" s="3">
        <v>2</v>
      </c>
      <c r="E18" s="3"/>
      <c r="F18" s="3">
        <v>1</v>
      </c>
      <c r="G18" s="3">
        <f t="shared" si="1"/>
        <v>2</v>
      </c>
      <c r="H18" s="3"/>
    </row>
    <row r="19" spans="1:8" ht="19.5" customHeight="1">
      <c r="A19" s="3" t="s">
        <v>164</v>
      </c>
      <c r="B19" s="3"/>
      <c r="C19" s="3" t="s">
        <v>262</v>
      </c>
      <c r="D19" s="3">
        <v>10</v>
      </c>
      <c r="E19" s="3"/>
      <c r="F19" s="3"/>
      <c r="G19" s="3">
        <f t="shared" si="1"/>
        <v>10</v>
      </c>
      <c r="H19" s="3"/>
    </row>
    <row r="20" spans="1:8" ht="19.5" customHeight="1">
      <c r="A20" s="3"/>
      <c r="B20" s="3"/>
      <c r="C20" s="3"/>
      <c r="D20" s="3"/>
      <c r="E20" s="3"/>
      <c r="F20" s="3"/>
      <c r="G20" s="3">
        <f t="shared" si="1"/>
        <v>0</v>
      </c>
      <c r="H20" s="3"/>
    </row>
    <row r="21" spans="1:8" ht="19.5" customHeight="1">
      <c r="A21" s="3"/>
      <c r="B21" s="3"/>
      <c r="C21" s="3"/>
      <c r="D21" s="3"/>
      <c r="E21" s="3"/>
      <c r="F21" s="3"/>
      <c r="G21" s="3">
        <f t="shared" si="1"/>
        <v>0</v>
      </c>
      <c r="H21" s="3"/>
    </row>
    <row r="22" spans="1:8" ht="19.5" customHeight="1">
      <c r="A22" s="3"/>
      <c r="B22" s="3"/>
      <c r="C22" s="3"/>
      <c r="D22" s="3"/>
      <c r="E22" s="3"/>
      <c r="F22" s="3"/>
      <c r="G22" s="3">
        <f t="shared" si="1"/>
        <v>0</v>
      </c>
      <c r="H22" s="3"/>
    </row>
    <row r="23" spans="1:8" ht="19.5" customHeight="1">
      <c r="A23" s="3"/>
      <c r="B23" s="3"/>
      <c r="C23" s="3"/>
      <c r="D23" s="3"/>
      <c r="E23" s="3"/>
      <c r="F23" s="3"/>
      <c r="G23" s="3">
        <f t="shared" si="1"/>
        <v>0</v>
      </c>
      <c r="H23" s="3"/>
    </row>
  </sheetData>
  <mergeCells count="1">
    <mergeCell ref="A1:G1"/>
  </mergeCells>
  <printOptions/>
  <pageMargins left="0.75" right="0.75" top="1" bottom="1"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H68"/>
  <sheetViews>
    <sheetView workbookViewId="0" topLeftCell="A22">
      <selection activeCell="C32" sqref="C32"/>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11.7109375" style="0" customWidth="1"/>
    <col min="8" max="8" width="6.57421875" style="0" hidden="1" customWidth="1"/>
  </cols>
  <sheetData>
    <row r="1" spans="1:7" ht="28.5" customHeight="1">
      <c r="A1" s="7" t="s">
        <v>225</v>
      </c>
      <c r="B1" s="8"/>
      <c r="C1" s="8"/>
      <c r="D1" s="8"/>
      <c r="E1" s="8"/>
      <c r="F1" s="8"/>
      <c r="G1" s="9"/>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40</v>
      </c>
      <c r="D4" s="3"/>
      <c r="E4" s="3">
        <v>0.3</v>
      </c>
      <c r="F4" s="3">
        <v>1</v>
      </c>
      <c r="G4" s="3">
        <f aca="true" t="shared" si="0" ref="G4:G9">D4+E4*F4</f>
        <v>0.3</v>
      </c>
      <c r="H4" s="3"/>
    </row>
    <row r="5" spans="1:8" ht="19.5" customHeight="1">
      <c r="A5" s="3" t="s">
        <v>44</v>
      </c>
      <c r="B5" s="3"/>
      <c r="C5" s="3" t="s">
        <v>41</v>
      </c>
      <c r="D5" s="3"/>
      <c r="E5" s="3">
        <v>5.25</v>
      </c>
      <c r="F5" s="3">
        <v>1</v>
      </c>
      <c r="G5" s="3">
        <f t="shared" si="0"/>
        <v>5.25</v>
      </c>
      <c r="H5" s="3"/>
    </row>
    <row r="6" spans="1:8" ht="19.5" customHeight="1">
      <c r="A6" s="3" t="s">
        <v>44</v>
      </c>
      <c r="B6" s="3"/>
      <c r="C6" s="3" t="s">
        <v>42</v>
      </c>
      <c r="D6" s="3"/>
      <c r="E6" s="3">
        <v>31.9</v>
      </c>
      <c r="F6" s="3">
        <v>1</v>
      </c>
      <c r="G6" s="3">
        <f t="shared" si="0"/>
        <v>31.9</v>
      </c>
      <c r="H6" s="3"/>
    </row>
    <row r="7" spans="1:8" ht="19.5" customHeight="1">
      <c r="A7" s="3" t="s">
        <v>44</v>
      </c>
      <c r="B7" s="3"/>
      <c r="C7" s="3" t="s">
        <v>0</v>
      </c>
      <c r="D7" s="3"/>
      <c r="E7" s="3">
        <v>0.45</v>
      </c>
      <c r="F7" s="3">
        <v>1</v>
      </c>
      <c r="G7" s="3">
        <f t="shared" si="0"/>
        <v>0.45</v>
      </c>
      <c r="H7" s="3"/>
    </row>
    <row r="8" spans="1:8" ht="19.5" customHeight="1">
      <c r="A8" s="3" t="s">
        <v>44</v>
      </c>
      <c r="B8" s="3"/>
      <c r="C8" s="3" t="s">
        <v>1</v>
      </c>
      <c r="D8" s="3"/>
      <c r="E8" s="3">
        <v>7.4</v>
      </c>
      <c r="F8" s="3">
        <v>1</v>
      </c>
      <c r="G8" s="3">
        <f t="shared" si="0"/>
        <v>7.4</v>
      </c>
      <c r="H8" s="3"/>
    </row>
    <row r="9" spans="1:8" ht="19.5" customHeight="1">
      <c r="A9" s="3" t="s">
        <v>44</v>
      </c>
      <c r="B9" s="3"/>
      <c r="C9" s="4" t="s">
        <v>127</v>
      </c>
      <c r="D9" s="3"/>
      <c r="E9" s="3">
        <v>3.7</v>
      </c>
      <c r="F9" s="3">
        <v>1</v>
      </c>
      <c r="G9" s="3">
        <f t="shared" si="0"/>
        <v>3.7</v>
      </c>
      <c r="H9" s="3"/>
    </row>
    <row r="10" spans="1:8" ht="19.5" customHeight="1">
      <c r="A10" s="3" t="s">
        <v>44</v>
      </c>
      <c r="B10" s="3"/>
      <c r="C10" s="3" t="s">
        <v>78</v>
      </c>
      <c r="D10" s="3"/>
      <c r="E10" s="3">
        <v>7.8</v>
      </c>
      <c r="F10" s="3">
        <v>1</v>
      </c>
      <c r="G10" s="3">
        <f aca="true" t="shared" si="1" ref="G10:G68">D10+E10*F10</f>
        <v>7.8</v>
      </c>
      <c r="H10" s="3"/>
    </row>
    <row r="11" spans="1:8" ht="19.5" customHeight="1">
      <c r="A11" s="3" t="s">
        <v>44</v>
      </c>
      <c r="B11" s="3" t="s">
        <v>106</v>
      </c>
      <c r="C11" s="3" t="s">
        <v>105</v>
      </c>
      <c r="D11" s="3"/>
      <c r="E11" s="3">
        <v>1.75</v>
      </c>
      <c r="F11" s="3">
        <v>1</v>
      </c>
      <c r="G11" s="3">
        <f t="shared" si="1"/>
        <v>1.75</v>
      </c>
      <c r="H11" s="3"/>
    </row>
    <row r="12" spans="1:8" ht="19.5" customHeight="1">
      <c r="A12" s="3" t="s">
        <v>44</v>
      </c>
      <c r="B12" s="3"/>
      <c r="C12" s="3" t="s">
        <v>107</v>
      </c>
      <c r="D12" s="3"/>
      <c r="E12" s="3">
        <v>9.1</v>
      </c>
      <c r="F12" s="3">
        <v>2</v>
      </c>
      <c r="G12" s="3">
        <f t="shared" si="1"/>
        <v>18.2</v>
      </c>
      <c r="H12" s="3"/>
    </row>
    <row r="13" spans="1:8" ht="19.5" customHeight="1">
      <c r="A13" s="3"/>
      <c r="B13" s="3"/>
      <c r="C13" s="3" t="s">
        <v>77</v>
      </c>
      <c r="D13" s="3"/>
      <c r="E13" s="3"/>
      <c r="F13" s="3">
        <v>1</v>
      </c>
      <c r="G13" s="3">
        <f>D13+E13*F13</f>
        <v>0</v>
      </c>
      <c r="H13" s="3"/>
    </row>
    <row r="14" spans="1:8" ht="34.5" customHeight="1">
      <c r="A14" s="3" t="s">
        <v>133</v>
      </c>
      <c r="B14" s="3"/>
      <c r="C14" s="6" t="s">
        <v>134</v>
      </c>
      <c r="D14" s="3"/>
      <c r="E14" s="3">
        <v>27</v>
      </c>
      <c r="F14" s="3">
        <v>1</v>
      </c>
      <c r="G14" s="3">
        <f t="shared" si="1"/>
        <v>27</v>
      </c>
      <c r="H14" s="3"/>
    </row>
    <row r="15" spans="1:8" ht="48.75" customHeight="1">
      <c r="A15" s="3" t="s">
        <v>146</v>
      </c>
      <c r="B15" s="3"/>
      <c r="C15" s="6" t="s">
        <v>147</v>
      </c>
      <c r="D15" s="3">
        <v>20.5</v>
      </c>
      <c r="E15" s="3"/>
      <c r="F15" s="3">
        <v>1</v>
      </c>
      <c r="G15" s="3">
        <f t="shared" si="1"/>
        <v>20.5</v>
      </c>
      <c r="H15" s="3"/>
    </row>
    <row r="16" spans="1:8" ht="19.5" customHeight="1">
      <c r="A16" s="3" t="s">
        <v>148</v>
      </c>
      <c r="B16" s="3"/>
      <c r="C16" s="5" t="s">
        <v>149</v>
      </c>
      <c r="D16" s="3">
        <v>26</v>
      </c>
      <c r="E16" s="3"/>
      <c r="F16" s="3"/>
      <c r="G16" s="3">
        <f t="shared" si="1"/>
        <v>26</v>
      </c>
      <c r="H16" s="3"/>
    </row>
    <row r="17" spans="1:8" ht="19.5" customHeight="1">
      <c r="A17" s="3" t="s">
        <v>148</v>
      </c>
      <c r="B17" s="3"/>
      <c r="C17" s="5" t="s">
        <v>150</v>
      </c>
      <c r="D17" s="3">
        <v>62</v>
      </c>
      <c r="E17" s="3"/>
      <c r="F17" s="3"/>
      <c r="G17" s="3">
        <f t="shared" si="1"/>
        <v>62</v>
      </c>
      <c r="H17" s="3"/>
    </row>
    <row r="18" spans="1:8" ht="19.5" customHeight="1">
      <c r="A18" s="3" t="s">
        <v>148</v>
      </c>
      <c r="B18" s="3"/>
      <c r="C18" s="3" t="s">
        <v>151</v>
      </c>
      <c r="D18" s="3">
        <v>16</v>
      </c>
      <c r="E18" s="3"/>
      <c r="F18" s="3"/>
      <c r="G18" s="3">
        <f t="shared" si="1"/>
        <v>16</v>
      </c>
      <c r="H18" s="3"/>
    </row>
    <row r="19" spans="1:8" ht="19.5" customHeight="1">
      <c r="A19" s="3" t="s">
        <v>148</v>
      </c>
      <c r="B19" s="3"/>
      <c r="C19" s="3" t="s">
        <v>152</v>
      </c>
      <c r="D19" s="3">
        <v>7</v>
      </c>
      <c r="E19" s="3"/>
      <c r="F19" s="3"/>
      <c r="G19" s="3">
        <f t="shared" si="1"/>
        <v>7</v>
      </c>
      <c r="H19" s="3"/>
    </row>
    <row r="20" spans="1:8" ht="19.5" customHeight="1">
      <c r="A20" s="3" t="s">
        <v>148</v>
      </c>
      <c r="B20" s="3"/>
      <c r="C20" s="3" t="s">
        <v>153</v>
      </c>
      <c r="D20" s="3">
        <v>45</v>
      </c>
      <c r="E20" s="3"/>
      <c r="F20" s="3"/>
      <c r="G20" s="3">
        <f t="shared" si="1"/>
        <v>45</v>
      </c>
      <c r="H20" s="3"/>
    </row>
    <row r="21" spans="1:8" ht="19.5" customHeight="1">
      <c r="A21" s="3" t="s">
        <v>148</v>
      </c>
      <c r="B21" s="3"/>
      <c r="C21" s="3" t="s">
        <v>154</v>
      </c>
      <c r="D21" s="3">
        <v>9</v>
      </c>
      <c r="E21" s="3"/>
      <c r="F21" s="3"/>
      <c r="G21" s="3">
        <f t="shared" si="1"/>
        <v>9</v>
      </c>
      <c r="H21" s="3"/>
    </row>
    <row r="22" spans="1:8" ht="19.5" customHeight="1">
      <c r="A22" s="3" t="s">
        <v>148</v>
      </c>
      <c r="B22" s="3"/>
      <c r="C22" s="3" t="s">
        <v>155</v>
      </c>
      <c r="D22" s="3">
        <v>18</v>
      </c>
      <c r="E22" s="3"/>
      <c r="F22" s="3"/>
      <c r="G22" s="3">
        <f t="shared" si="1"/>
        <v>18</v>
      </c>
      <c r="H22" s="3"/>
    </row>
    <row r="23" spans="1:8" ht="19.5" customHeight="1">
      <c r="A23" s="3" t="s">
        <v>148</v>
      </c>
      <c r="B23" s="3"/>
      <c r="C23" s="3" t="s">
        <v>161</v>
      </c>
      <c r="D23" s="3">
        <v>14</v>
      </c>
      <c r="E23" s="3"/>
      <c r="F23" s="3"/>
      <c r="G23" s="3">
        <f t="shared" si="1"/>
        <v>14</v>
      </c>
      <c r="H23" s="3"/>
    </row>
    <row r="24" spans="1:8" ht="19.5" customHeight="1">
      <c r="A24" s="3" t="s">
        <v>148</v>
      </c>
      <c r="B24" s="3"/>
      <c r="C24" s="3" t="s">
        <v>162</v>
      </c>
      <c r="D24" s="3">
        <v>5</v>
      </c>
      <c r="E24" s="3"/>
      <c r="F24" s="3"/>
      <c r="G24" s="3">
        <f t="shared" si="1"/>
        <v>5</v>
      </c>
      <c r="H24" s="3"/>
    </row>
    <row r="25" spans="1:8" ht="19.5" customHeight="1">
      <c r="A25" s="3" t="s">
        <v>164</v>
      </c>
      <c r="B25" s="3"/>
      <c r="C25" s="3" t="s">
        <v>166</v>
      </c>
      <c r="D25" s="3">
        <v>2</v>
      </c>
      <c r="E25" s="3"/>
      <c r="F25" s="3"/>
      <c r="G25" s="3">
        <f t="shared" si="1"/>
        <v>2</v>
      </c>
      <c r="H25" s="3"/>
    </row>
    <row r="26" spans="1:8" ht="19.5" customHeight="1">
      <c r="A26" s="3" t="s">
        <v>164</v>
      </c>
      <c r="B26" s="3"/>
      <c r="C26" s="3" t="s">
        <v>171</v>
      </c>
      <c r="D26" s="3">
        <v>7</v>
      </c>
      <c r="E26" s="3"/>
      <c r="F26" s="3">
        <v>2</v>
      </c>
      <c r="G26" s="3">
        <f t="shared" si="1"/>
        <v>7</v>
      </c>
      <c r="H26" s="3"/>
    </row>
    <row r="27" spans="1:8" ht="19.5" customHeight="1">
      <c r="A27" s="3" t="s">
        <v>164</v>
      </c>
      <c r="B27" s="3"/>
      <c r="C27" s="3" t="s">
        <v>172</v>
      </c>
      <c r="D27" s="3">
        <v>1</v>
      </c>
      <c r="E27" s="3"/>
      <c r="F27" s="3"/>
      <c r="G27" s="3">
        <f t="shared" si="1"/>
        <v>1</v>
      </c>
      <c r="H27" s="3"/>
    </row>
    <row r="28" spans="1:8" ht="19.5" customHeight="1">
      <c r="A28" s="3" t="s">
        <v>164</v>
      </c>
      <c r="B28" s="3"/>
      <c r="C28" s="3" t="s">
        <v>173</v>
      </c>
      <c r="D28" s="3">
        <v>2</v>
      </c>
      <c r="E28" s="3"/>
      <c r="F28" s="3"/>
      <c r="G28" s="3">
        <f t="shared" si="1"/>
        <v>2</v>
      </c>
      <c r="H28" s="3"/>
    </row>
    <row r="29" spans="1:8" ht="19.5" customHeight="1">
      <c r="A29" s="3" t="s">
        <v>164</v>
      </c>
      <c r="B29" s="3"/>
      <c r="C29" t="s">
        <v>174</v>
      </c>
      <c r="D29" s="3">
        <v>3</v>
      </c>
      <c r="E29" s="3"/>
      <c r="F29" s="3"/>
      <c r="G29" s="3">
        <f t="shared" si="1"/>
        <v>3</v>
      </c>
      <c r="H29" s="3"/>
    </row>
    <row r="30" spans="1:8" ht="19.5" customHeight="1">
      <c r="A30" s="3" t="s">
        <v>164</v>
      </c>
      <c r="B30" s="3"/>
      <c r="C30" t="s">
        <v>175</v>
      </c>
      <c r="D30" s="3">
        <v>4</v>
      </c>
      <c r="E30" s="3"/>
      <c r="F30" s="3"/>
      <c r="G30" s="3">
        <f t="shared" si="1"/>
        <v>4</v>
      </c>
      <c r="H30" s="3"/>
    </row>
    <row r="31" spans="1:8" ht="19.5" customHeight="1">
      <c r="A31" s="3" t="s">
        <v>164</v>
      </c>
      <c r="B31" s="3"/>
      <c r="C31" t="s">
        <v>260</v>
      </c>
      <c r="D31" s="3">
        <v>7</v>
      </c>
      <c r="E31" s="3"/>
      <c r="F31" s="3">
        <v>1</v>
      </c>
      <c r="G31" s="3">
        <f t="shared" si="1"/>
        <v>7</v>
      </c>
      <c r="H31" s="3"/>
    </row>
    <row r="32" spans="1:8" ht="19.5" customHeight="1">
      <c r="A32" s="3" t="s">
        <v>182</v>
      </c>
      <c r="B32" s="3"/>
      <c r="C32" s="3" t="s">
        <v>183</v>
      </c>
      <c r="D32" s="3">
        <v>8</v>
      </c>
      <c r="E32" s="3"/>
      <c r="F32" s="3"/>
      <c r="G32" s="3">
        <f t="shared" si="1"/>
        <v>8</v>
      </c>
      <c r="H32" s="3"/>
    </row>
    <row r="33" spans="1:8" ht="19.5" customHeight="1">
      <c r="A33" s="3" t="s">
        <v>182</v>
      </c>
      <c r="B33" s="3"/>
      <c r="C33" s="3" t="s">
        <v>184</v>
      </c>
      <c r="D33" s="3">
        <v>9</v>
      </c>
      <c r="E33" s="3"/>
      <c r="F33" s="3"/>
      <c r="G33" s="3">
        <f t="shared" si="1"/>
        <v>9</v>
      </c>
      <c r="H33" s="3"/>
    </row>
    <row r="34" spans="1:8" ht="19.5" customHeight="1">
      <c r="A34" s="3" t="s">
        <v>182</v>
      </c>
      <c r="B34" s="3"/>
      <c r="C34" s="3" t="s">
        <v>185</v>
      </c>
      <c r="D34" s="3">
        <v>5</v>
      </c>
      <c r="E34" s="3"/>
      <c r="F34" s="3"/>
      <c r="G34" s="3">
        <f t="shared" si="1"/>
        <v>5</v>
      </c>
      <c r="H34" s="3"/>
    </row>
    <row r="35" spans="1:8" ht="19.5" customHeight="1">
      <c r="A35" s="3" t="s">
        <v>182</v>
      </c>
      <c r="B35" s="3"/>
      <c r="C35" s="3" t="s">
        <v>186</v>
      </c>
      <c r="D35" s="3">
        <v>9</v>
      </c>
      <c r="E35" s="3"/>
      <c r="F35" s="3"/>
      <c r="G35" s="3">
        <f t="shared" si="1"/>
        <v>9</v>
      </c>
      <c r="H35" s="3"/>
    </row>
    <row r="36" spans="1:8" ht="19.5" customHeight="1">
      <c r="A36" s="3" t="s">
        <v>182</v>
      </c>
      <c r="B36" s="3"/>
      <c r="C36" s="3" t="s">
        <v>187</v>
      </c>
      <c r="D36" s="3">
        <v>34</v>
      </c>
      <c r="E36" s="3"/>
      <c r="F36" s="3"/>
      <c r="G36" s="3">
        <f t="shared" si="1"/>
        <v>34</v>
      </c>
      <c r="H36" s="3"/>
    </row>
    <row r="37" spans="1:8" ht="19.5" customHeight="1">
      <c r="A37" s="3" t="s">
        <v>182</v>
      </c>
      <c r="B37" s="3"/>
      <c r="C37" s="3" t="s">
        <v>188</v>
      </c>
      <c r="D37" s="3">
        <v>5</v>
      </c>
      <c r="E37" s="3"/>
      <c r="F37" s="3"/>
      <c r="G37" s="3">
        <f t="shared" si="1"/>
        <v>5</v>
      </c>
      <c r="H37" s="3"/>
    </row>
    <row r="38" spans="1:8" ht="19.5" customHeight="1">
      <c r="A38" s="3" t="s">
        <v>182</v>
      </c>
      <c r="B38" s="3"/>
      <c r="C38" s="3" t="s">
        <v>189</v>
      </c>
      <c r="D38" s="3">
        <v>11</v>
      </c>
      <c r="E38" s="3"/>
      <c r="F38" s="3"/>
      <c r="G38" s="3">
        <f t="shared" si="1"/>
        <v>11</v>
      </c>
      <c r="H38" s="3"/>
    </row>
    <row r="39" spans="1:8" ht="19.5" customHeight="1">
      <c r="A39" s="3" t="s">
        <v>182</v>
      </c>
      <c r="B39" s="3"/>
      <c r="C39" s="3" t="s">
        <v>190</v>
      </c>
      <c r="D39" s="3">
        <v>3</v>
      </c>
      <c r="E39" s="3"/>
      <c r="F39" s="3"/>
      <c r="G39" s="3">
        <f t="shared" si="1"/>
        <v>3</v>
      </c>
      <c r="H39" s="3"/>
    </row>
    <row r="40" spans="1:8" ht="19.5" customHeight="1">
      <c r="A40" s="3" t="s">
        <v>182</v>
      </c>
      <c r="B40" s="3"/>
      <c r="C40" s="3" t="s">
        <v>192</v>
      </c>
      <c r="D40" s="3">
        <v>4</v>
      </c>
      <c r="E40" s="3"/>
      <c r="F40" s="3"/>
      <c r="G40" s="3">
        <f t="shared" si="1"/>
        <v>4</v>
      </c>
      <c r="H40" s="3"/>
    </row>
    <row r="41" spans="1:8" ht="19.5" customHeight="1">
      <c r="A41" s="3" t="s">
        <v>182</v>
      </c>
      <c r="B41" s="3"/>
      <c r="C41" s="3" t="s">
        <v>193</v>
      </c>
      <c r="D41" s="3">
        <v>2</v>
      </c>
      <c r="E41" s="3"/>
      <c r="F41" s="3"/>
      <c r="G41" s="3">
        <f t="shared" si="1"/>
        <v>2</v>
      </c>
      <c r="H41" s="3"/>
    </row>
    <row r="42" spans="1:8" ht="19.5" customHeight="1">
      <c r="A42" s="3" t="s">
        <v>182</v>
      </c>
      <c r="B42" s="3"/>
      <c r="C42" s="3" t="s">
        <v>191</v>
      </c>
      <c r="D42" s="3">
        <v>3</v>
      </c>
      <c r="E42" s="3"/>
      <c r="F42" s="3"/>
      <c r="G42" s="3">
        <f t="shared" si="1"/>
        <v>3</v>
      </c>
      <c r="H42" s="3"/>
    </row>
    <row r="43" spans="1:8" ht="69.75" customHeight="1">
      <c r="A43" s="3" t="s">
        <v>195</v>
      </c>
      <c r="B43" s="3"/>
      <c r="C43" s="6" t="s">
        <v>196</v>
      </c>
      <c r="D43" s="3">
        <v>44</v>
      </c>
      <c r="E43" s="3"/>
      <c r="F43" s="3"/>
      <c r="G43" s="3">
        <f t="shared" si="1"/>
        <v>44</v>
      </c>
      <c r="H43" s="3"/>
    </row>
    <row r="44" spans="1:8" ht="30" customHeight="1">
      <c r="A44" s="3" t="s">
        <v>195</v>
      </c>
      <c r="B44" s="3"/>
      <c r="C44" s="6" t="s">
        <v>197</v>
      </c>
      <c r="D44" s="3">
        <v>23</v>
      </c>
      <c r="E44" s="3"/>
      <c r="F44" s="3"/>
      <c r="G44" s="3">
        <f t="shared" si="1"/>
        <v>23</v>
      </c>
      <c r="H44" s="3"/>
    </row>
    <row r="45" spans="1:8" ht="27" customHeight="1">
      <c r="A45" s="3" t="s">
        <v>195</v>
      </c>
      <c r="B45" s="3"/>
      <c r="C45" s="6" t="s">
        <v>198</v>
      </c>
      <c r="D45" s="3">
        <v>35</v>
      </c>
      <c r="E45" s="3"/>
      <c r="F45" s="3"/>
      <c r="G45" s="3">
        <f t="shared" si="1"/>
        <v>35</v>
      </c>
      <c r="H45" s="3"/>
    </row>
    <row r="46" spans="1:8" ht="19.5" customHeight="1">
      <c r="A46" s="3" t="s">
        <v>195</v>
      </c>
      <c r="B46" s="3"/>
      <c r="C46" s="3" t="s">
        <v>199</v>
      </c>
      <c r="D46" s="3">
        <v>12</v>
      </c>
      <c r="E46" s="3"/>
      <c r="F46" s="3"/>
      <c r="G46" s="3">
        <f t="shared" si="1"/>
        <v>12</v>
      </c>
      <c r="H46" s="3"/>
    </row>
    <row r="47" spans="1:8" ht="19.5" customHeight="1">
      <c r="A47" s="3" t="s">
        <v>195</v>
      </c>
      <c r="B47" s="3"/>
      <c r="C47" s="3" t="s">
        <v>200</v>
      </c>
      <c r="D47" s="3">
        <v>18</v>
      </c>
      <c r="E47" s="3"/>
      <c r="F47" s="3"/>
      <c r="G47" s="3">
        <f t="shared" si="1"/>
        <v>18</v>
      </c>
      <c r="H47" s="3"/>
    </row>
    <row r="48" spans="1:8" ht="19.5" customHeight="1">
      <c r="A48" s="3" t="s">
        <v>195</v>
      </c>
      <c r="B48" s="3"/>
      <c r="C48" s="3" t="s">
        <v>201</v>
      </c>
      <c r="D48" s="3">
        <v>24</v>
      </c>
      <c r="E48" s="3"/>
      <c r="F48" s="3">
        <v>1</v>
      </c>
      <c r="G48" s="3">
        <f t="shared" si="1"/>
        <v>24</v>
      </c>
      <c r="H48" s="3"/>
    </row>
    <row r="49" spans="1:8" ht="19.5" customHeight="1">
      <c r="A49" s="3" t="s">
        <v>195</v>
      </c>
      <c r="B49" s="3"/>
      <c r="C49" s="3" t="s">
        <v>202</v>
      </c>
      <c r="D49" s="3">
        <v>10</v>
      </c>
      <c r="E49" s="3"/>
      <c r="F49" s="3">
        <v>1</v>
      </c>
      <c r="G49" s="3">
        <f t="shared" si="1"/>
        <v>10</v>
      </c>
      <c r="H49" s="3"/>
    </row>
    <row r="50" spans="1:8" ht="19.5" customHeight="1">
      <c r="A50" s="3" t="s">
        <v>195</v>
      </c>
      <c r="B50" s="3"/>
      <c r="C50" s="3" t="s">
        <v>203</v>
      </c>
      <c r="D50" s="3">
        <v>8</v>
      </c>
      <c r="E50" s="3"/>
      <c r="F50" s="3"/>
      <c r="G50" s="3">
        <f t="shared" si="1"/>
        <v>8</v>
      </c>
      <c r="H50" s="3"/>
    </row>
    <row r="51" spans="1:8" ht="19.5" customHeight="1">
      <c r="A51" s="3" t="s">
        <v>195</v>
      </c>
      <c r="B51" s="3"/>
      <c r="C51" s="3" t="s">
        <v>204</v>
      </c>
      <c r="D51" s="3">
        <v>12</v>
      </c>
      <c r="E51" s="3"/>
      <c r="F51" s="3"/>
      <c r="G51" s="3">
        <f t="shared" si="1"/>
        <v>12</v>
      </c>
      <c r="H51" s="3"/>
    </row>
    <row r="52" spans="1:8" ht="19.5" customHeight="1">
      <c r="A52" s="3" t="s">
        <v>195</v>
      </c>
      <c r="B52" s="3"/>
      <c r="C52" s="3" t="s">
        <v>205</v>
      </c>
      <c r="D52" s="3">
        <v>11</v>
      </c>
      <c r="E52" s="3"/>
      <c r="F52" s="3"/>
      <c r="G52" s="3">
        <f t="shared" si="1"/>
        <v>11</v>
      </c>
      <c r="H52" s="3"/>
    </row>
    <row r="53" spans="1:8" ht="19.5" customHeight="1">
      <c r="A53" s="3" t="s">
        <v>195</v>
      </c>
      <c r="B53" s="3"/>
      <c r="C53" s="3" t="s">
        <v>206</v>
      </c>
      <c r="D53" s="3">
        <v>20</v>
      </c>
      <c r="E53" s="3"/>
      <c r="F53" s="3"/>
      <c r="G53" s="3">
        <f t="shared" si="1"/>
        <v>20</v>
      </c>
      <c r="H53" s="3"/>
    </row>
    <row r="54" spans="1:8" ht="19.5" customHeight="1">
      <c r="A54" s="3" t="s">
        <v>195</v>
      </c>
      <c r="B54" s="3"/>
      <c r="C54" s="3" t="s">
        <v>207</v>
      </c>
      <c r="D54" s="3">
        <v>9</v>
      </c>
      <c r="E54" s="3"/>
      <c r="F54" s="3">
        <v>1</v>
      </c>
      <c r="G54" s="3">
        <f t="shared" si="1"/>
        <v>9</v>
      </c>
      <c r="H54" s="3"/>
    </row>
    <row r="55" spans="1:8" ht="19.5" customHeight="1">
      <c r="A55" s="3" t="s">
        <v>195</v>
      </c>
      <c r="B55" s="3"/>
      <c r="C55" s="3" t="s">
        <v>208</v>
      </c>
      <c r="D55" s="3">
        <v>24</v>
      </c>
      <c r="E55" s="3"/>
      <c r="F55" s="3"/>
      <c r="G55" s="3">
        <f t="shared" si="1"/>
        <v>24</v>
      </c>
      <c r="H55" s="3"/>
    </row>
    <row r="56" spans="1:8" ht="19.5" customHeight="1">
      <c r="A56" s="3" t="s">
        <v>195</v>
      </c>
      <c r="B56" s="3"/>
      <c r="C56" s="3" t="s">
        <v>209</v>
      </c>
      <c r="D56" s="3">
        <v>12</v>
      </c>
      <c r="E56" s="3"/>
      <c r="F56" s="3">
        <v>1</v>
      </c>
      <c r="G56" s="3">
        <f t="shared" si="1"/>
        <v>12</v>
      </c>
      <c r="H56" s="3"/>
    </row>
    <row r="57" spans="1:8" ht="19.5" customHeight="1">
      <c r="A57" s="3" t="s">
        <v>195</v>
      </c>
      <c r="B57" s="3"/>
      <c r="C57" s="3" t="s">
        <v>210</v>
      </c>
      <c r="D57" s="3">
        <v>27</v>
      </c>
      <c r="E57" s="3"/>
      <c r="F57" s="3">
        <v>1</v>
      </c>
      <c r="G57" s="3">
        <f t="shared" si="1"/>
        <v>27</v>
      </c>
      <c r="H57" s="3"/>
    </row>
    <row r="58" spans="1:8" ht="19.5" customHeight="1">
      <c r="A58" s="3" t="s">
        <v>195</v>
      </c>
      <c r="B58" s="3"/>
      <c r="C58" s="3" t="s">
        <v>211</v>
      </c>
      <c r="D58" s="3">
        <v>8</v>
      </c>
      <c r="E58" s="3"/>
      <c r="F58" s="3"/>
      <c r="G58" s="3">
        <f t="shared" si="1"/>
        <v>8</v>
      </c>
      <c r="H58" s="3"/>
    </row>
    <row r="59" spans="1:8" ht="19.5" customHeight="1">
      <c r="A59" s="3" t="s">
        <v>195</v>
      </c>
      <c r="B59" s="3"/>
      <c r="C59" s="3" t="s">
        <v>212</v>
      </c>
      <c r="D59" s="3">
        <v>44</v>
      </c>
      <c r="E59" s="3"/>
      <c r="F59" s="3">
        <v>1</v>
      </c>
      <c r="G59" s="3">
        <f t="shared" si="1"/>
        <v>44</v>
      </c>
      <c r="H59" s="3"/>
    </row>
    <row r="60" spans="1:8" ht="19.5" customHeight="1">
      <c r="A60" s="3" t="s">
        <v>195</v>
      </c>
      <c r="B60" s="3"/>
      <c r="C60" s="3" t="s">
        <v>213</v>
      </c>
      <c r="D60" s="3">
        <v>66</v>
      </c>
      <c r="E60" s="3"/>
      <c r="F60" s="3">
        <v>1</v>
      </c>
      <c r="G60" s="3">
        <f t="shared" si="1"/>
        <v>66</v>
      </c>
      <c r="H60" s="3"/>
    </row>
    <row r="61" spans="1:8" ht="19.5" customHeight="1">
      <c r="A61" s="3" t="s">
        <v>195</v>
      </c>
      <c r="B61" s="3"/>
      <c r="C61" s="3" t="s">
        <v>214</v>
      </c>
      <c r="D61" s="3">
        <v>25</v>
      </c>
      <c r="E61" s="3"/>
      <c r="F61" s="3">
        <v>1</v>
      </c>
      <c r="G61" s="3">
        <f t="shared" si="1"/>
        <v>25</v>
      </c>
      <c r="H61" s="3"/>
    </row>
    <row r="62" spans="1:8" ht="19.5" customHeight="1">
      <c r="A62" s="3" t="s">
        <v>232</v>
      </c>
      <c r="B62" s="3"/>
      <c r="C62" s="3" t="s">
        <v>233</v>
      </c>
      <c r="D62" s="3">
        <v>3</v>
      </c>
      <c r="E62" s="3"/>
      <c r="F62" s="3"/>
      <c r="G62" s="3">
        <f t="shared" si="1"/>
        <v>3</v>
      </c>
      <c r="H62" s="3"/>
    </row>
    <row r="63" spans="1:8" ht="19.5" customHeight="1">
      <c r="A63" s="3" t="s">
        <v>232</v>
      </c>
      <c r="B63" s="3"/>
      <c r="C63" s="3" t="s">
        <v>236</v>
      </c>
      <c r="D63" s="3">
        <v>7</v>
      </c>
      <c r="E63" s="3"/>
      <c r="F63" s="3">
        <v>1</v>
      </c>
      <c r="G63" s="3">
        <f t="shared" si="1"/>
        <v>7</v>
      </c>
      <c r="H63" s="3"/>
    </row>
    <row r="64" spans="1:8" ht="19.5" customHeight="1">
      <c r="A64" s="3" t="s">
        <v>232</v>
      </c>
      <c r="B64" s="3"/>
      <c r="C64" s="3" t="s">
        <v>238</v>
      </c>
      <c r="D64" s="3">
        <v>10</v>
      </c>
      <c r="E64" s="3"/>
      <c r="F64" s="3">
        <v>1</v>
      </c>
      <c r="G64" s="3">
        <f t="shared" si="1"/>
        <v>10</v>
      </c>
      <c r="H64" s="3"/>
    </row>
    <row r="65" spans="1:8" ht="19.5" customHeight="1">
      <c r="A65" s="3" t="s">
        <v>232</v>
      </c>
      <c r="B65" s="3"/>
      <c r="C65" s="3" t="s">
        <v>241</v>
      </c>
      <c r="D65" s="3">
        <v>14</v>
      </c>
      <c r="E65" s="3"/>
      <c r="F65" s="3">
        <v>1</v>
      </c>
      <c r="G65" s="3">
        <f t="shared" si="1"/>
        <v>14</v>
      </c>
      <c r="H65" s="3"/>
    </row>
    <row r="66" spans="1:8" ht="19.5" customHeight="1">
      <c r="A66" s="3" t="s">
        <v>232</v>
      </c>
      <c r="B66" s="3"/>
      <c r="C66" s="3" t="s">
        <v>253</v>
      </c>
      <c r="D66" s="3">
        <v>46</v>
      </c>
      <c r="E66" s="3"/>
      <c r="F66" s="3">
        <v>1</v>
      </c>
      <c r="G66" s="3">
        <f t="shared" si="1"/>
        <v>46</v>
      </c>
      <c r="H66" s="3"/>
    </row>
    <row r="67" spans="1:8" ht="19.5" customHeight="1">
      <c r="A67" s="3"/>
      <c r="B67" s="3"/>
      <c r="C67" s="3"/>
      <c r="D67" s="3"/>
      <c r="E67" s="3"/>
      <c r="F67" s="3"/>
      <c r="G67" s="3">
        <f t="shared" si="1"/>
        <v>0</v>
      </c>
      <c r="H67" s="3"/>
    </row>
    <row r="68" spans="1:8" ht="19.5" customHeight="1">
      <c r="A68" s="3"/>
      <c r="B68" s="3"/>
      <c r="C68" s="3"/>
      <c r="D68" s="3"/>
      <c r="E68" s="3"/>
      <c r="F68" s="3"/>
      <c r="G68" s="3">
        <f t="shared" si="1"/>
        <v>0</v>
      </c>
      <c r="H68" s="3"/>
    </row>
  </sheetData>
  <mergeCells count="1">
    <mergeCell ref="A1:G1"/>
  </mergeCells>
  <printOptions/>
  <pageMargins left="0.75" right="0.75" top="1" bottom="1" header="0.5" footer="0.5"/>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H39"/>
  <sheetViews>
    <sheetView tabSelected="1" workbookViewId="0" topLeftCell="A13">
      <selection activeCell="E34" sqref="E34"/>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11.7109375" style="0" customWidth="1"/>
    <col min="8" max="8" width="6.7109375" style="0" hidden="1" customWidth="1"/>
  </cols>
  <sheetData>
    <row r="1" spans="1:7" ht="30" customHeight="1">
      <c r="A1" s="7" t="s">
        <v>226</v>
      </c>
      <c r="B1" s="8"/>
      <c r="C1" s="8"/>
      <c r="D1" s="8"/>
      <c r="E1" s="8"/>
      <c r="F1" s="8"/>
      <c r="G1" s="9"/>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45</v>
      </c>
      <c r="B4" s="3"/>
      <c r="C4" s="3" t="s">
        <v>46</v>
      </c>
      <c r="D4" s="3">
        <v>2.8</v>
      </c>
      <c r="E4" s="3"/>
      <c r="F4" s="3">
        <v>1</v>
      </c>
      <c r="G4" s="3">
        <f aca="true" t="shared" si="0" ref="G4:G39">D4+E4*F4</f>
        <v>2.8</v>
      </c>
      <c r="H4" s="3"/>
    </row>
    <row r="5" spans="1:8" ht="19.5" customHeight="1">
      <c r="A5" s="3" t="s">
        <v>44</v>
      </c>
      <c r="B5" s="3"/>
      <c r="C5" s="3" t="s">
        <v>79</v>
      </c>
      <c r="D5" s="3"/>
      <c r="E5" s="3">
        <v>18.45</v>
      </c>
      <c r="F5" s="3">
        <v>1</v>
      </c>
      <c r="G5" s="3">
        <f t="shared" si="0"/>
        <v>18.45</v>
      </c>
      <c r="H5" s="3"/>
    </row>
    <row r="6" spans="1:8" ht="19.5" customHeight="1">
      <c r="A6" s="3" t="s">
        <v>44</v>
      </c>
      <c r="B6" s="3"/>
      <c r="C6" s="3" t="s">
        <v>135</v>
      </c>
      <c r="D6" s="3"/>
      <c r="E6" s="3">
        <v>12.95</v>
      </c>
      <c r="F6" s="3">
        <v>2</v>
      </c>
      <c r="G6" s="3">
        <f t="shared" si="0"/>
        <v>25.9</v>
      </c>
      <c r="H6" s="3"/>
    </row>
    <row r="7" spans="1:8" ht="19.5" customHeight="1">
      <c r="A7" s="3" t="s">
        <v>44</v>
      </c>
      <c r="B7" s="3" t="s">
        <v>99</v>
      </c>
      <c r="C7" s="3" t="s">
        <v>100</v>
      </c>
      <c r="D7" s="3"/>
      <c r="E7" s="3">
        <v>0.8</v>
      </c>
      <c r="F7" s="3">
        <v>1</v>
      </c>
      <c r="G7" s="3">
        <f t="shared" si="0"/>
        <v>0.8</v>
      </c>
      <c r="H7" s="3"/>
    </row>
    <row r="8" spans="1:8" ht="19.5" customHeight="1">
      <c r="A8" s="3" t="s">
        <v>44</v>
      </c>
      <c r="B8" s="3"/>
      <c r="C8" s="3" t="s">
        <v>136</v>
      </c>
      <c r="D8" s="3"/>
      <c r="E8" s="3">
        <v>2.25</v>
      </c>
      <c r="F8" s="3">
        <v>2</v>
      </c>
      <c r="G8" s="3">
        <f t="shared" si="0"/>
        <v>4.5</v>
      </c>
      <c r="H8" s="3"/>
    </row>
    <row r="9" spans="1:8" ht="19.5" customHeight="1">
      <c r="A9" s="3" t="s">
        <v>44</v>
      </c>
      <c r="B9" s="3"/>
      <c r="C9" s="3" t="s">
        <v>104</v>
      </c>
      <c r="D9" s="3"/>
      <c r="E9" s="3">
        <v>7.1</v>
      </c>
      <c r="F9" s="3">
        <v>1</v>
      </c>
      <c r="G9" s="3">
        <f t="shared" si="0"/>
        <v>7.1</v>
      </c>
      <c r="H9" s="3"/>
    </row>
    <row r="10" spans="1:8" ht="19.5" customHeight="1">
      <c r="A10" s="3" t="s">
        <v>44</v>
      </c>
      <c r="B10" s="3"/>
      <c r="C10" s="3" t="s">
        <v>128</v>
      </c>
      <c r="D10" s="3"/>
      <c r="E10" s="3">
        <v>0.75</v>
      </c>
      <c r="F10" s="3">
        <v>1</v>
      </c>
      <c r="G10" s="3">
        <f t="shared" si="0"/>
        <v>0.75</v>
      </c>
      <c r="H10" s="3"/>
    </row>
    <row r="11" spans="1:8" ht="19.5" customHeight="1">
      <c r="A11" s="3" t="s">
        <v>44</v>
      </c>
      <c r="B11" s="3"/>
      <c r="C11" s="3" t="s">
        <v>129</v>
      </c>
      <c r="D11" s="3"/>
      <c r="E11" s="3">
        <v>1.45</v>
      </c>
      <c r="F11" s="3">
        <v>1</v>
      </c>
      <c r="G11" s="3">
        <f t="shared" si="0"/>
        <v>1.45</v>
      </c>
      <c r="H11" s="3"/>
    </row>
    <row r="12" spans="1:8" ht="19.5" customHeight="1">
      <c r="A12" s="3" t="s">
        <v>44</v>
      </c>
      <c r="B12" s="3"/>
      <c r="C12" s="3" t="s">
        <v>130</v>
      </c>
      <c r="D12" s="3"/>
      <c r="E12" s="3">
        <v>4.05</v>
      </c>
      <c r="F12" s="3">
        <v>1</v>
      </c>
      <c r="G12" s="3">
        <f t="shared" si="0"/>
        <v>4.05</v>
      </c>
      <c r="H12" s="3"/>
    </row>
    <row r="13" spans="1:8" ht="19.5" customHeight="1">
      <c r="A13" s="3" t="s">
        <v>44</v>
      </c>
      <c r="B13" s="3"/>
      <c r="C13" s="3" t="s">
        <v>143</v>
      </c>
      <c r="D13" s="3"/>
      <c r="E13" s="3">
        <v>1.125</v>
      </c>
      <c r="F13" s="3">
        <v>2</v>
      </c>
      <c r="G13" s="3">
        <f t="shared" si="0"/>
        <v>2.25</v>
      </c>
      <c r="H13" s="3"/>
    </row>
    <row r="14" spans="1:8" ht="19.5" customHeight="1">
      <c r="A14" s="3" t="s">
        <v>148</v>
      </c>
      <c r="B14" s="3"/>
      <c r="C14" s="3" t="s">
        <v>156</v>
      </c>
      <c r="D14" s="3">
        <v>36</v>
      </c>
      <c r="E14" s="3"/>
      <c r="F14" s="3">
        <v>1</v>
      </c>
      <c r="G14" s="3">
        <f t="shared" si="0"/>
        <v>36</v>
      </c>
      <c r="H14" s="3"/>
    </row>
    <row r="15" spans="1:8" ht="19.5" customHeight="1">
      <c r="A15" s="3" t="s">
        <v>148</v>
      </c>
      <c r="B15" s="3"/>
      <c r="C15" s="3" t="s">
        <v>159</v>
      </c>
      <c r="D15" s="3">
        <v>44</v>
      </c>
      <c r="E15" s="3"/>
      <c r="F15" s="3"/>
      <c r="G15" s="3">
        <f t="shared" si="0"/>
        <v>44</v>
      </c>
      <c r="H15" s="3"/>
    </row>
    <row r="16" spans="1:8" ht="19.5" customHeight="1">
      <c r="A16" s="3" t="s">
        <v>148</v>
      </c>
      <c r="B16" s="3"/>
      <c r="C16" s="3" t="s">
        <v>160</v>
      </c>
      <c r="D16" s="3">
        <v>5</v>
      </c>
      <c r="E16" s="3"/>
      <c r="F16" s="3"/>
      <c r="G16" s="3">
        <f t="shared" si="0"/>
        <v>5</v>
      </c>
      <c r="H16" s="3"/>
    </row>
    <row r="17" spans="1:8" ht="19.5" customHeight="1">
      <c r="A17" s="3" t="s">
        <v>164</v>
      </c>
      <c r="B17" s="3"/>
      <c r="C17" t="s">
        <v>165</v>
      </c>
      <c r="D17" s="3">
        <v>33</v>
      </c>
      <c r="E17" s="3"/>
      <c r="F17" s="3"/>
      <c r="G17" s="3">
        <f>D17+E17*F17</f>
        <v>33</v>
      </c>
      <c r="H17" s="3"/>
    </row>
    <row r="18" spans="1:8" ht="19.5" customHeight="1">
      <c r="A18" s="3" t="s">
        <v>164</v>
      </c>
      <c r="B18" s="3"/>
      <c r="C18" s="3" t="s">
        <v>169</v>
      </c>
      <c r="D18" s="3">
        <v>3</v>
      </c>
      <c r="E18" s="3"/>
      <c r="F18" s="3"/>
      <c r="G18" s="3">
        <f t="shared" si="0"/>
        <v>3</v>
      </c>
      <c r="H18" s="3"/>
    </row>
    <row r="19" spans="1:8" ht="19.5" customHeight="1">
      <c r="A19" s="3" t="s">
        <v>164</v>
      </c>
      <c r="B19" s="3"/>
      <c r="C19" s="3" t="s">
        <v>163</v>
      </c>
      <c r="D19" s="3">
        <v>3</v>
      </c>
      <c r="E19" s="3"/>
      <c r="F19" s="3"/>
      <c r="G19" s="3">
        <f t="shared" si="0"/>
        <v>3</v>
      </c>
      <c r="H19" s="3"/>
    </row>
    <row r="20" spans="1:8" ht="19.5" customHeight="1">
      <c r="A20" s="3" t="s">
        <v>164</v>
      </c>
      <c r="B20" s="3"/>
      <c r="C20" s="3" t="s">
        <v>167</v>
      </c>
      <c r="D20" s="3">
        <v>19</v>
      </c>
      <c r="E20" s="3"/>
      <c r="F20" s="3"/>
      <c r="G20" s="3">
        <f t="shared" si="0"/>
        <v>19</v>
      </c>
      <c r="H20" s="3"/>
    </row>
    <row r="21" spans="1:8" ht="19.5" customHeight="1">
      <c r="A21" s="3" t="s">
        <v>164</v>
      </c>
      <c r="B21" s="3"/>
      <c r="C21" s="3" t="s">
        <v>168</v>
      </c>
      <c r="D21" s="3">
        <v>10</v>
      </c>
      <c r="E21" s="3"/>
      <c r="F21" s="3"/>
      <c r="G21" s="3">
        <f t="shared" si="0"/>
        <v>10</v>
      </c>
      <c r="H21" s="3"/>
    </row>
    <row r="22" spans="1:8" ht="19.5" customHeight="1">
      <c r="A22" s="3" t="s">
        <v>164</v>
      </c>
      <c r="B22" s="3"/>
      <c r="C22" s="3" t="s">
        <v>170</v>
      </c>
      <c r="D22" s="3">
        <v>3</v>
      </c>
      <c r="E22" s="3"/>
      <c r="F22" s="3">
        <v>1</v>
      </c>
      <c r="G22" s="3">
        <f t="shared" si="0"/>
        <v>3</v>
      </c>
      <c r="H22" s="3"/>
    </row>
    <row r="23" spans="1:8" ht="19.5" customHeight="1">
      <c r="A23" s="3"/>
      <c r="B23" s="3"/>
      <c r="C23" s="3"/>
      <c r="D23" s="3"/>
      <c r="E23" s="3"/>
      <c r="F23" s="3"/>
      <c r="G23" s="3"/>
      <c r="H23" s="3"/>
    </row>
    <row r="24" spans="1:8" ht="19.5" customHeight="1">
      <c r="A24" s="3"/>
      <c r="B24" s="3"/>
      <c r="C24" s="3"/>
      <c r="D24" s="3"/>
      <c r="E24" s="3"/>
      <c r="F24" s="3"/>
      <c r="G24" s="3"/>
      <c r="H24" s="3"/>
    </row>
    <row r="25" spans="1:8" ht="19.5" customHeight="1">
      <c r="A25" s="3" t="s">
        <v>178</v>
      </c>
      <c r="B25" s="3"/>
      <c r="C25" s="3" t="s">
        <v>181</v>
      </c>
      <c r="D25" s="3">
        <v>7</v>
      </c>
      <c r="E25" s="3"/>
      <c r="F25" s="3">
        <v>1</v>
      </c>
      <c r="G25" s="3">
        <f t="shared" si="0"/>
        <v>7</v>
      </c>
      <c r="H25" s="3"/>
    </row>
    <row r="26" spans="1:8" ht="19.5" customHeight="1">
      <c r="A26" s="3" t="s">
        <v>232</v>
      </c>
      <c r="B26" s="3"/>
      <c r="C26" s="3" t="s">
        <v>240</v>
      </c>
      <c r="D26" s="3">
        <v>12</v>
      </c>
      <c r="E26" s="3"/>
      <c r="F26" s="3">
        <v>1</v>
      </c>
      <c r="G26" s="3">
        <f t="shared" si="0"/>
        <v>12</v>
      </c>
      <c r="H26" s="3"/>
    </row>
    <row r="27" spans="1:8" ht="19.5" customHeight="1">
      <c r="A27" s="3" t="s">
        <v>232</v>
      </c>
      <c r="B27" s="3"/>
      <c r="C27" s="3" t="s">
        <v>246</v>
      </c>
      <c r="D27" s="3">
        <v>17</v>
      </c>
      <c r="E27" s="3"/>
      <c r="F27" s="3">
        <v>1</v>
      </c>
      <c r="G27" s="3">
        <f t="shared" si="0"/>
        <v>17</v>
      </c>
      <c r="H27" s="3"/>
    </row>
    <row r="28" spans="1:8" ht="19.5" customHeight="1">
      <c r="A28" s="3" t="s">
        <v>232</v>
      </c>
      <c r="B28" s="3"/>
      <c r="C28" t="s">
        <v>247</v>
      </c>
      <c r="D28" s="3">
        <v>19</v>
      </c>
      <c r="E28" s="3"/>
      <c r="F28" s="3">
        <v>1</v>
      </c>
      <c r="G28" s="3">
        <f t="shared" si="0"/>
        <v>19</v>
      </c>
      <c r="H28" s="3"/>
    </row>
    <row r="29" spans="1:8" ht="19.5" customHeight="1">
      <c r="A29" s="3" t="s">
        <v>232</v>
      </c>
      <c r="B29" s="3"/>
      <c r="C29" s="3" t="s">
        <v>252</v>
      </c>
      <c r="D29">
        <v>37</v>
      </c>
      <c r="E29" s="3"/>
      <c r="F29" s="3">
        <v>1</v>
      </c>
      <c r="G29" s="3">
        <f t="shared" si="0"/>
        <v>37</v>
      </c>
      <c r="H29" s="3"/>
    </row>
    <row r="30" spans="1:8" ht="19.5" customHeight="1">
      <c r="A30" s="3"/>
      <c r="B30" s="3"/>
      <c r="C30" s="3"/>
      <c r="D30" s="3"/>
      <c r="E30" s="3"/>
      <c r="F30" s="3"/>
      <c r="G30" s="3"/>
      <c r="H30" s="3"/>
    </row>
    <row r="31" spans="1:8" ht="19.5" customHeight="1">
      <c r="A31" s="3" t="s">
        <v>263</v>
      </c>
      <c r="B31" s="3"/>
      <c r="C31" s="3" t="s">
        <v>264</v>
      </c>
      <c r="D31" s="3">
        <v>56</v>
      </c>
      <c r="E31" s="3"/>
      <c r="F31" s="3">
        <v>1</v>
      </c>
      <c r="G31" s="3">
        <f t="shared" si="0"/>
        <v>56</v>
      </c>
      <c r="H31" s="3"/>
    </row>
    <row r="32" spans="1:8" ht="19.5" customHeight="1">
      <c r="A32" s="3" t="s">
        <v>263</v>
      </c>
      <c r="B32" s="3"/>
      <c r="C32" s="3" t="s">
        <v>265</v>
      </c>
      <c r="D32" s="3">
        <v>51</v>
      </c>
      <c r="E32" s="3"/>
      <c r="F32" s="3">
        <v>1</v>
      </c>
      <c r="G32" s="3">
        <f t="shared" si="0"/>
        <v>51</v>
      </c>
      <c r="H32" s="3"/>
    </row>
    <row r="33" spans="1:8" ht="19.5" customHeight="1">
      <c r="A33" s="3"/>
      <c r="B33" s="3"/>
      <c r="C33" s="3"/>
      <c r="D33" s="3"/>
      <c r="E33" s="3"/>
      <c r="F33" s="3"/>
      <c r="G33" s="3"/>
      <c r="H33" s="3"/>
    </row>
    <row r="34" spans="1:8" ht="19.5" customHeight="1">
      <c r="A34" s="3"/>
      <c r="B34" s="3"/>
      <c r="C34" s="3"/>
      <c r="D34" s="3"/>
      <c r="E34" s="3"/>
      <c r="F34" s="3"/>
      <c r="G34" s="3"/>
      <c r="H34" s="3"/>
    </row>
    <row r="35" spans="1:8" ht="19.5" customHeight="1">
      <c r="A35" s="3"/>
      <c r="B35" s="3"/>
      <c r="C35" s="3"/>
      <c r="D35" s="3"/>
      <c r="E35" s="3"/>
      <c r="F35" s="3"/>
      <c r="G35" s="3"/>
      <c r="H35" s="3"/>
    </row>
    <row r="36" spans="1:8" ht="19.5" customHeight="1">
      <c r="A36" s="3"/>
      <c r="B36" s="3"/>
      <c r="C36" s="3"/>
      <c r="D36" s="3"/>
      <c r="E36" s="3"/>
      <c r="F36" s="3"/>
      <c r="G36" s="3"/>
      <c r="H36" s="3"/>
    </row>
    <row r="37" spans="1:8" ht="19.5" customHeight="1">
      <c r="A37" s="3"/>
      <c r="B37" s="3"/>
      <c r="C37" s="3"/>
      <c r="D37" s="3"/>
      <c r="E37" s="3"/>
      <c r="F37" s="3"/>
      <c r="G37" s="3"/>
      <c r="H37" s="3"/>
    </row>
    <row r="38" spans="1:8" ht="19.5" customHeight="1">
      <c r="A38" s="3"/>
      <c r="B38" s="3"/>
      <c r="C38" s="3"/>
      <c r="D38" s="3"/>
      <c r="E38" s="3"/>
      <c r="F38" s="3"/>
      <c r="G38" s="3"/>
      <c r="H38" s="3"/>
    </row>
    <row r="39" spans="1:8" ht="19.5" customHeight="1">
      <c r="A39" s="3"/>
      <c r="B39" s="3"/>
      <c r="C39" s="3"/>
      <c r="D39" s="3"/>
      <c r="E39" s="3"/>
      <c r="F39" s="3"/>
      <c r="G39" s="3">
        <f t="shared" si="0"/>
        <v>0</v>
      </c>
      <c r="H39" s="3"/>
    </row>
  </sheetData>
  <mergeCells count="1">
    <mergeCell ref="A1:G1"/>
  </mergeCells>
  <printOptions/>
  <pageMargins left="0.75" right="0.75" top="1" bottom="1" header="0.5" footer="0.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H23"/>
  <sheetViews>
    <sheetView workbookViewId="0" topLeftCell="A3">
      <selection activeCell="D21" sqref="D21"/>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11.7109375" style="0" customWidth="1"/>
    <col min="8" max="8" width="6.57421875" style="0" hidden="1" customWidth="1"/>
  </cols>
  <sheetData>
    <row r="1" spans="1:7" ht="31.5" customHeight="1">
      <c r="A1" s="7" t="s">
        <v>227</v>
      </c>
      <c r="B1" s="10"/>
      <c r="C1" s="10"/>
      <c r="D1" s="10"/>
      <c r="E1" s="10"/>
      <c r="F1" s="10"/>
      <c r="G1" s="11"/>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36</v>
      </c>
      <c r="D4" s="3"/>
      <c r="E4" s="3">
        <v>22.65</v>
      </c>
      <c r="F4" s="3">
        <v>2</v>
      </c>
      <c r="G4" s="3">
        <f>(D4+E4)*F4</f>
        <v>45.3</v>
      </c>
      <c r="H4" s="3"/>
    </row>
    <row r="5" spans="1:8" ht="19.5" customHeight="1">
      <c r="A5" s="3" t="s">
        <v>44</v>
      </c>
      <c r="B5" s="3"/>
      <c r="C5" s="3" t="s">
        <v>37</v>
      </c>
      <c r="D5" s="3"/>
      <c r="E5" s="3">
        <v>10.15</v>
      </c>
      <c r="F5" s="3">
        <v>2</v>
      </c>
      <c r="G5" s="3">
        <f>(D5+E5)*F5</f>
        <v>20.3</v>
      </c>
      <c r="H5" s="3"/>
    </row>
    <row r="6" spans="1:8" ht="19.5" customHeight="1">
      <c r="A6" s="3" t="s">
        <v>44</v>
      </c>
      <c r="B6" s="3"/>
      <c r="C6" s="3" t="s">
        <v>59</v>
      </c>
      <c r="D6" s="3"/>
      <c r="E6" s="3">
        <v>16.15</v>
      </c>
      <c r="F6" s="3">
        <v>2</v>
      </c>
      <c r="G6" s="3">
        <f>(D6+E6)*F6</f>
        <v>32.3</v>
      </c>
      <c r="H6" s="3"/>
    </row>
    <row r="7" spans="1:8" ht="19.5" customHeight="1">
      <c r="A7" s="3" t="s">
        <v>44</v>
      </c>
      <c r="B7" s="3"/>
      <c r="C7" s="3" t="s">
        <v>60</v>
      </c>
      <c r="D7" s="3">
        <v>14</v>
      </c>
      <c r="E7" s="3"/>
      <c r="F7" s="3">
        <v>2</v>
      </c>
      <c r="G7" s="3">
        <f>(D7+E7)*F7</f>
        <v>28</v>
      </c>
      <c r="H7" s="3"/>
    </row>
    <row r="8" spans="1:8" ht="19.5" customHeight="1">
      <c r="A8" s="3" t="s">
        <v>44</v>
      </c>
      <c r="B8" s="3"/>
      <c r="C8" s="3" t="s">
        <v>50</v>
      </c>
      <c r="D8" s="3"/>
      <c r="E8" s="3">
        <v>14.35</v>
      </c>
      <c r="F8" s="3">
        <v>2</v>
      </c>
      <c r="G8" s="3">
        <f aca="true" t="shared" si="0" ref="G8:G23">(D8+E8)*F8</f>
        <v>28.7</v>
      </c>
      <c r="H8" s="3"/>
    </row>
    <row r="9" spans="1:8" ht="19.5" customHeight="1">
      <c r="A9" s="3" t="s">
        <v>44</v>
      </c>
      <c r="B9" s="3"/>
      <c r="C9" s="3" t="s">
        <v>53</v>
      </c>
      <c r="D9" s="3"/>
      <c r="E9" s="3">
        <v>9.93</v>
      </c>
      <c r="F9" s="3">
        <v>2</v>
      </c>
      <c r="G9" s="3">
        <f t="shared" si="0"/>
        <v>19.86</v>
      </c>
      <c r="H9" s="3"/>
    </row>
    <row r="10" spans="1:8" ht="19.5" customHeight="1">
      <c r="A10" s="3" t="s">
        <v>44</v>
      </c>
      <c r="B10" s="3"/>
      <c r="C10" s="3" t="s">
        <v>51</v>
      </c>
      <c r="D10" s="3"/>
      <c r="E10" s="3">
        <v>4.42</v>
      </c>
      <c r="F10" s="3">
        <v>2</v>
      </c>
      <c r="G10" s="3">
        <f t="shared" si="0"/>
        <v>8.84</v>
      </c>
      <c r="H10" s="3"/>
    </row>
    <row r="11" spans="1:8" ht="19.5" customHeight="1">
      <c r="A11" s="3" t="s">
        <v>44</v>
      </c>
      <c r="B11" s="3"/>
      <c r="C11" s="3" t="s">
        <v>52</v>
      </c>
      <c r="D11" s="3"/>
      <c r="E11" s="3">
        <v>1.45</v>
      </c>
      <c r="F11" s="3">
        <v>2</v>
      </c>
      <c r="G11" s="3">
        <f t="shared" si="0"/>
        <v>2.9</v>
      </c>
      <c r="H11" s="3"/>
    </row>
    <row r="12" spans="1:8" ht="19.5" customHeight="1">
      <c r="A12" s="3" t="s">
        <v>44</v>
      </c>
      <c r="B12" s="3"/>
      <c r="C12" s="3" t="s">
        <v>54</v>
      </c>
      <c r="D12" s="3"/>
      <c r="E12" s="3">
        <v>0.35</v>
      </c>
      <c r="F12" s="3">
        <v>1</v>
      </c>
      <c r="G12" s="3">
        <f t="shared" si="0"/>
        <v>0.35</v>
      </c>
      <c r="H12" s="3"/>
    </row>
    <row r="13" spans="1:8" ht="19.5" customHeight="1">
      <c r="A13" s="3" t="s">
        <v>44</v>
      </c>
      <c r="B13" s="3"/>
      <c r="C13" s="3" t="s">
        <v>56</v>
      </c>
      <c r="D13" s="3"/>
      <c r="E13" s="3">
        <v>7.95</v>
      </c>
      <c r="F13" s="3">
        <v>2</v>
      </c>
      <c r="G13" s="3">
        <f t="shared" si="0"/>
        <v>15.9</v>
      </c>
      <c r="H13" s="3"/>
    </row>
    <row r="14" spans="1:8" ht="19.5" customHeight="1">
      <c r="A14" s="3" t="s">
        <v>44</v>
      </c>
      <c r="B14" s="3"/>
      <c r="C14" s="3" t="s">
        <v>55</v>
      </c>
      <c r="D14" s="3"/>
      <c r="E14" s="3">
        <v>1.1</v>
      </c>
      <c r="F14" s="3">
        <v>2</v>
      </c>
      <c r="G14" s="3">
        <f t="shared" si="0"/>
        <v>2.2</v>
      </c>
      <c r="H14" s="3"/>
    </row>
    <row r="15" spans="1:8" ht="19.5" customHeight="1">
      <c r="A15" s="3" t="s">
        <v>44</v>
      </c>
      <c r="B15" s="3"/>
      <c r="C15" s="3" t="s">
        <v>57</v>
      </c>
      <c r="D15" s="3"/>
      <c r="E15" s="3">
        <v>23.6</v>
      </c>
      <c r="F15" s="3">
        <v>2</v>
      </c>
      <c r="G15" s="3">
        <f t="shared" si="0"/>
        <v>47.2</v>
      </c>
      <c r="H15" s="3"/>
    </row>
    <row r="16" spans="1:8" ht="19.5" customHeight="1">
      <c r="A16" s="3" t="s">
        <v>44</v>
      </c>
      <c r="B16" s="3"/>
      <c r="C16" s="3" t="s">
        <v>58</v>
      </c>
      <c r="D16" s="3"/>
      <c r="E16" s="3">
        <v>14.7</v>
      </c>
      <c r="F16" s="3">
        <v>2</v>
      </c>
      <c r="G16" s="3">
        <f t="shared" si="0"/>
        <v>29.4</v>
      </c>
      <c r="H16" s="3"/>
    </row>
    <row r="17" spans="1:8" ht="19.5" customHeight="1">
      <c r="A17" s="3" t="s">
        <v>44</v>
      </c>
      <c r="B17" s="3"/>
      <c r="C17" s="3" t="s">
        <v>61</v>
      </c>
      <c r="D17" s="3"/>
      <c r="E17" s="3">
        <v>3.9</v>
      </c>
      <c r="F17" s="3">
        <v>2</v>
      </c>
      <c r="G17" s="3">
        <f t="shared" si="0"/>
        <v>7.8</v>
      </c>
      <c r="H17" s="3"/>
    </row>
    <row r="18" spans="1:8" ht="19.5" customHeight="1">
      <c r="A18" s="3" t="s">
        <v>44</v>
      </c>
      <c r="B18" s="3"/>
      <c r="C18" s="3" t="s">
        <v>3</v>
      </c>
      <c r="D18" s="3"/>
      <c r="E18" s="3">
        <v>3.4</v>
      </c>
      <c r="F18" s="3">
        <v>2</v>
      </c>
      <c r="G18" s="3">
        <f t="shared" si="0"/>
        <v>6.8</v>
      </c>
      <c r="H18" s="3"/>
    </row>
    <row r="19" spans="1:8" ht="19.5" customHeight="1">
      <c r="A19" s="3" t="s">
        <v>232</v>
      </c>
      <c r="B19" s="3"/>
      <c r="C19" t="s">
        <v>242</v>
      </c>
      <c r="D19" s="3">
        <v>15</v>
      </c>
      <c r="E19" s="3"/>
      <c r="F19" s="3">
        <v>2</v>
      </c>
      <c r="G19" s="3">
        <f t="shared" si="0"/>
        <v>30</v>
      </c>
      <c r="H19" s="3"/>
    </row>
    <row r="20" spans="1:8" ht="19.5" customHeight="1">
      <c r="A20" s="3" t="s">
        <v>232</v>
      </c>
      <c r="B20" s="3"/>
      <c r="C20" t="s">
        <v>250</v>
      </c>
      <c r="D20" s="3">
        <v>26</v>
      </c>
      <c r="E20" s="3"/>
      <c r="F20" s="3">
        <v>2</v>
      </c>
      <c r="G20" s="3">
        <f t="shared" si="0"/>
        <v>52</v>
      </c>
      <c r="H20" s="3"/>
    </row>
    <row r="21" spans="1:8" ht="19.5" customHeight="1">
      <c r="A21" s="3"/>
      <c r="B21" s="3"/>
      <c r="C21" s="3"/>
      <c r="D21" s="3"/>
      <c r="E21" s="3"/>
      <c r="F21" s="3"/>
      <c r="G21" s="3">
        <f t="shared" si="0"/>
        <v>0</v>
      </c>
      <c r="H21" s="3"/>
    </row>
    <row r="22" spans="1:8" ht="19.5" customHeight="1">
      <c r="A22" s="3"/>
      <c r="B22" s="3"/>
      <c r="C22" s="3"/>
      <c r="D22" s="3"/>
      <c r="E22" s="3"/>
      <c r="F22" s="3"/>
      <c r="G22" s="3">
        <f t="shared" si="0"/>
        <v>0</v>
      </c>
      <c r="H22" s="3"/>
    </row>
    <row r="23" spans="1:8" ht="19.5" customHeight="1">
      <c r="A23" s="3"/>
      <c r="B23" s="3"/>
      <c r="C23" s="3"/>
      <c r="D23" s="3"/>
      <c r="E23" s="3"/>
      <c r="F23" s="3"/>
      <c r="G23" s="3">
        <f t="shared" si="0"/>
        <v>0</v>
      </c>
      <c r="H23" s="3"/>
    </row>
  </sheetData>
  <mergeCells count="1">
    <mergeCell ref="A1:G1"/>
  </mergeCells>
  <printOptions/>
  <pageMargins left="0.75" right="0.75" top="1" bottom="1" header="0.5" footer="0.5"/>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H23"/>
  <sheetViews>
    <sheetView workbookViewId="0" topLeftCell="A9">
      <selection activeCell="E20" sqref="E20"/>
    </sheetView>
  </sheetViews>
  <sheetFormatPr defaultColWidth="9.140625" defaultRowHeight="12.75"/>
  <cols>
    <col min="1" max="1" width="12.57421875" style="0" customWidth="1"/>
    <col min="2" max="2" width="12.7109375" style="0" customWidth="1"/>
    <col min="3" max="3" width="47.8515625" style="0" customWidth="1"/>
    <col min="4" max="4" width="11.140625" style="0" customWidth="1"/>
    <col min="5" max="5" width="10.8515625" style="0" customWidth="1"/>
    <col min="6" max="6" width="6.7109375" style="0" customWidth="1"/>
    <col min="7" max="7" width="11.7109375" style="0" customWidth="1"/>
    <col min="8" max="8" width="6.57421875" style="0" hidden="1" customWidth="1"/>
  </cols>
  <sheetData>
    <row r="1" spans="1:7" ht="30.75" customHeight="1">
      <c r="A1" s="7" t="s">
        <v>228</v>
      </c>
      <c r="B1" s="8"/>
      <c r="C1" s="8"/>
      <c r="D1" s="8"/>
      <c r="E1" s="8"/>
      <c r="F1" s="8"/>
      <c r="G1" s="9"/>
    </row>
    <row r="2" spans="1:8" ht="38.25">
      <c r="A2" s="1" t="s">
        <v>43</v>
      </c>
      <c r="B2" s="1" t="s">
        <v>8</v>
      </c>
      <c r="C2" s="1" t="s">
        <v>4</v>
      </c>
      <c r="D2" s="2" t="s">
        <v>5</v>
      </c>
      <c r="E2" s="2" t="s">
        <v>6</v>
      </c>
      <c r="F2" s="2" t="s">
        <v>9</v>
      </c>
      <c r="G2" s="2" t="s">
        <v>21</v>
      </c>
      <c r="H2" s="2" t="s">
        <v>80</v>
      </c>
    </row>
    <row r="3" spans="1:8" ht="19.5" customHeight="1">
      <c r="A3" s="3"/>
      <c r="B3" s="3"/>
      <c r="C3" s="3"/>
      <c r="D3" s="3"/>
      <c r="E3" s="3"/>
      <c r="F3" s="3"/>
      <c r="G3" s="3"/>
      <c r="H3" s="3"/>
    </row>
    <row r="4" spans="1:8" ht="19.5" customHeight="1">
      <c r="A4" s="3" t="s">
        <v>44</v>
      </c>
      <c r="B4" s="3"/>
      <c r="C4" s="3" t="s">
        <v>39</v>
      </c>
      <c r="D4" s="3"/>
      <c r="E4" s="3">
        <v>0.49</v>
      </c>
      <c r="F4" s="3">
        <v>2</v>
      </c>
      <c r="G4" s="3">
        <f>D20+E20*F20</f>
        <v>0</v>
      </c>
      <c r="H4" s="3"/>
    </row>
    <row r="5" spans="1:8" ht="19.5" customHeight="1">
      <c r="A5" s="3"/>
      <c r="B5" s="3"/>
      <c r="C5" s="3" t="s">
        <v>62</v>
      </c>
      <c r="D5" s="3"/>
      <c r="E5" s="3"/>
      <c r="F5" s="3">
        <v>2</v>
      </c>
      <c r="G5" s="3">
        <f>D5+E5*F5</f>
        <v>0</v>
      </c>
      <c r="H5" s="3"/>
    </row>
    <row r="6" spans="1:8" ht="19.5" customHeight="1">
      <c r="A6" s="3"/>
      <c r="B6" s="3"/>
      <c r="C6" s="3" t="s">
        <v>63</v>
      </c>
      <c r="D6" s="3"/>
      <c r="E6" s="3"/>
      <c r="F6" s="3">
        <v>2</v>
      </c>
      <c r="G6" s="3">
        <f>D6+E6*F6</f>
        <v>0</v>
      </c>
      <c r="H6" s="3"/>
    </row>
    <row r="7" spans="1:8" ht="19.5" customHeight="1">
      <c r="A7" s="3"/>
      <c r="B7" s="3"/>
      <c r="C7" s="3" t="s">
        <v>64</v>
      </c>
      <c r="D7" s="3"/>
      <c r="E7" s="3"/>
      <c r="F7" s="3">
        <v>2</v>
      </c>
      <c r="G7" s="3">
        <f>D7+E7*F7</f>
        <v>0</v>
      </c>
      <c r="H7" s="3"/>
    </row>
    <row r="8" spans="1:8" ht="19.5" customHeight="1">
      <c r="A8" s="3"/>
      <c r="B8" s="3"/>
      <c r="C8" s="3" t="s">
        <v>65</v>
      </c>
      <c r="D8" s="3"/>
      <c r="E8" s="3"/>
      <c r="F8" s="3">
        <v>2</v>
      </c>
      <c r="G8" s="3">
        <f>D8+E8*F8</f>
        <v>0</v>
      </c>
      <c r="H8" s="3"/>
    </row>
    <row r="9" spans="1:8" ht="19.5" customHeight="1">
      <c r="A9" s="3"/>
      <c r="B9" s="3"/>
      <c r="C9" s="3" t="s">
        <v>66</v>
      </c>
      <c r="D9" s="3"/>
      <c r="E9" s="3"/>
      <c r="F9" s="3">
        <v>2</v>
      </c>
      <c r="G9" s="3">
        <f>D9+E9*F9</f>
        <v>0</v>
      </c>
      <c r="H9" s="3"/>
    </row>
    <row r="10" spans="1:8" ht="19.5" customHeight="1">
      <c r="A10" s="3"/>
      <c r="B10" s="3"/>
      <c r="C10" s="3" t="s">
        <v>67</v>
      </c>
      <c r="D10" s="3"/>
      <c r="E10" s="3"/>
      <c r="F10" s="3">
        <v>2</v>
      </c>
      <c r="G10" s="3">
        <f aca="true" t="shared" si="0" ref="G10:G23">D10+E10*F10</f>
        <v>0</v>
      </c>
      <c r="H10" s="3"/>
    </row>
    <row r="11" spans="1:8" ht="19.5" customHeight="1">
      <c r="A11" s="3" t="s">
        <v>232</v>
      </c>
      <c r="B11" s="3"/>
      <c r="C11" t="s">
        <v>245</v>
      </c>
      <c r="D11" s="3">
        <v>16.5</v>
      </c>
      <c r="E11" s="3"/>
      <c r="F11" s="3">
        <v>2</v>
      </c>
      <c r="G11" s="3">
        <f t="shared" si="0"/>
        <v>16.5</v>
      </c>
      <c r="H11" s="3"/>
    </row>
    <row r="12" spans="1:8" ht="19.5" customHeight="1">
      <c r="A12" s="3"/>
      <c r="B12" s="3"/>
      <c r="C12" s="3"/>
      <c r="D12" s="3"/>
      <c r="E12" s="3"/>
      <c r="F12" s="3"/>
      <c r="G12" s="3">
        <f t="shared" si="0"/>
        <v>0</v>
      </c>
      <c r="H12" s="3"/>
    </row>
    <row r="13" spans="1:8" ht="19.5" customHeight="1">
      <c r="A13" s="3"/>
      <c r="B13" s="3"/>
      <c r="C13" s="3"/>
      <c r="D13" s="3"/>
      <c r="E13" s="3"/>
      <c r="F13" s="3"/>
      <c r="G13" s="3">
        <f t="shared" si="0"/>
        <v>0</v>
      </c>
      <c r="H13" s="3"/>
    </row>
    <row r="14" spans="1:8" ht="19.5" customHeight="1">
      <c r="A14" s="3"/>
      <c r="B14" s="3"/>
      <c r="C14" s="3"/>
      <c r="D14" s="3"/>
      <c r="E14" s="3"/>
      <c r="F14" s="3"/>
      <c r="G14" s="3">
        <f t="shared" si="0"/>
        <v>0</v>
      </c>
      <c r="H14" s="3"/>
    </row>
    <row r="15" spans="1:8" ht="19.5" customHeight="1">
      <c r="A15" s="3"/>
      <c r="B15" s="3"/>
      <c r="C15" s="3"/>
      <c r="D15" s="3"/>
      <c r="E15" s="3"/>
      <c r="F15" s="3"/>
      <c r="G15" s="3">
        <f t="shared" si="0"/>
        <v>0</v>
      </c>
      <c r="H15" s="3"/>
    </row>
    <row r="16" spans="1:8" ht="19.5" customHeight="1">
      <c r="A16" s="3"/>
      <c r="B16" s="3"/>
      <c r="C16" s="3"/>
      <c r="D16" s="3"/>
      <c r="E16" s="3"/>
      <c r="F16" s="3"/>
      <c r="G16" s="3">
        <f t="shared" si="0"/>
        <v>0</v>
      </c>
      <c r="H16" s="3"/>
    </row>
    <row r="17" spans="1:8" ht="19.5" customHeight="1">
      <c r="A17" s="3"/>
      <c r="B17" s="3"/>
      <c r="C17" s="3"/>
      <c r="D17" s="3"/>
      <c r="E17" s="3"/>
      <c r="F17" s="3"/>
      <c r="G17" s="3">
        <f t="shared" si="0"/>
        <v>0</v>
      </c>
      <c r="H17" s="3"/>
    </row>
    <row r="18" spans="1:8" ht="19.5" customHeight="1">
      <c r="A18" s="3"/>
      <c r="B18" s="3"/>
      <c r="C18" s="3"/>
      <c r="D18" s="3"/>
      <c r="E18" s="3"/>
      <c r="F18" s="3"/>
      <c r="G18" s="3">
        <f t="shared" si="0"/>
        <v>0</v>
      </c>
      <c r="H18" s="3"/>
    </row>
    <row r="19" spans="1:8" ht="19.5" customHeight="1">
      <c r="A19" s="3"/>
      <c r="B19" s="3"/>
      <c r="C19" s="3"/>
      <c r="D19" s="3"/>
      <c r="E19" s="3"/>
      <c r="F19" s="3"/>
      <c r="G19" s="3">
        <f t="shared" si="0"/>
        <v>0</v>
      </c>
      <c r="H19" s="3"/>
    </row>
    <row r="20" spans="1:8" ht="19.5" customHeight="1">
      <c r="A20" s="3"/>
      <c r="B20" s="3"/>
      <c r="C20" s="3"/>
      <c r="D20" s="3"/>
      <c r="E20" s="3"/>
      <c r="F20" s="3"/>
      <c r="G20" s="3">
        <f t="shared" si="0"/>
        <v>0</v>
      </c>
      <c r="H20" s="3"/>
    </row>
    <row r="21" spans="1:8" ht="19.5" customHeight="1">
      <c r="A21" s="3"/>
      <c r="B21" s="3"/>
      <c r="C21" s="3"/>
      <c r="D21" s="3"/>
      <c r="E21" s="3"/>
      <c r="F21" s="3"/>
      <c r="G21" s="3">
        <f t="shared" si="0"/>
        <v>0</v>
      </c>
      <c r="H21" s="3"/>
    </row>
    <row r="22" spans="1:8" ht="19.5" customHeight="1">
      <c r="A22" s="3"/>
      <c r="B22" s="3"/>
      <c r="C22" s="3"/>
      <c r="D22" s="3"/>
      <c r="E22" s="3"/>
      <c r="F22" s="3"/>
      <c r="G22" s="3">
        <f t="shared" si="0"/>
        <v>0</v>
      </c>
      <c r="H22" s="3"/>
    </row>
    <row r="23" spans="1:8" ht="19.5" customHeight="1">
      <c r="A23" s="3"/>
      <c r="B23" s="3"/>
      <c r="C23" s="3"/>
      <c r="D23" s="3"/>
      <c r="E23" s="3"/>
      <c r="F23" s="3"/>
      <c r="G23" s="3">
        <f t="shared" si="0"/>
        <v>0</v>
      </c>
      <c r="H23" s="3"/>
    </row>
  </sheetData>
  <mergeCells count="1">
    <mergeCell ref="A1:G1"/>
  </mergeCells>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Monnin</dc:creator>
  <cp:keywords/>
  <dc:description/>
  <cp:lastModifiedBy>John Monnin</cp:lastModifiedBy>
  <cp:lastPrinted>2004-04-10T01:47:12Z</cp:lastPrinted>
  <dcterms:created xsi:type="dcterms:W3CDTF">2002-09-24T02:50:03Z</dcterms:created>
  <dcterms:modified xsi:type="dcterms:W3CDTF">2005-10-23T14:42:22Z</dcterms:modified>
  <cp:category/>
  <cp:version/>
  <cp:contentType/>
  <cp:contentStatus/>
</cp:coreProperties>
</file>